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llmoonbio.sharepoint.com/sites/FMB/Projects/1 Array Images and Data/"/>
    </mc:Choice>
  </mc:AlternateContent>
  <xr:revisionPtr revIDLastSave="2" documentId="8_{483CF834-6217-4F12-A01D-9409F90A893E}" xr6:coauthVersionLast="47" xr6:coauthVersionMax="47" xr10:uidLastSave="{5AF6F993-C32C-4DCA-9C7A-A393207B6883}"/>
  <bookViews>
    <workbookView xWindow="-120" yWindow="-120" windowWidth="38640" windowHeight="21120" tabRatio="526" xr2:uid="{00000000-000D-0000-FFFF-FFFF00000000}"/>
  </bookViews>
  <sheets>
    <sheet name="Assay Data" sheetId="1" r:id="rId1"/>
  </sheets>
  <definedNames>
    <definedName name="_xlnm._FilterDatabase" localSheetId="0" hidden="1">'Assay Data'!$A$7:$P$7</definedName>
  </definedNames>
  <calcPr calcId="191029"/>
</workbook>
</file>

<file path=xl/calcChain.xml><?xml version="1.0" encoding="utf-8"?>
<calcChain xmlns="http://schemas.openxmlformats.org/spreadsheetml/2006/main">
  <c r="C8" i="1" l="1"/>
  <c r="B8" i="1"/>
  <c r="G5" i="1"/>
  <c r="H5" i="1"/>
  <c r="R1248" i="1" s="1"/>
  <c r="I5" i="1"/>
  <c r="S1238" i="1" s="1"/>
  <c r="F5" i="1"/>
  <c r="P1210" i="1" s="1"/>
  <c r="Q9" i="1" l="1"/>
  <c r="Q11" i="1"/>
  <c r="Q13" i="1"/>
  <c r="Q15" i="1"/>
  <c r="Q17" i="1"/>
  <c r="Q19" i="1"/>
  <c r="Q21" i="1"/>
  <c r="Q23" i="1"/>
  <c r="Q25" i="1"/>
  <c r="Q27" i="1"/>
  <c r="Q29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2" i="1"/>
  <c r="Q44" i="1"/>
  <c r="Q46" i="1"/>
  <c r="Q48" i="1"/>
  <c r="Q33" i="1"/>
  <c r="Q41" i="1"/>
  <c r="Q58" i="1"/>
  <c r="Q49" i="1"/>
  <c r="Q54" i="1"/>
  <c r="Q59" i="1"/>
  <c r="Q31" i="1"/>
  <c r="Q39" i="1"/>
  <c r="Q47" i="1"/>
  <c r="Q51" i="1"/>
  <c r="Q60" i="1"/>
  <c r="Q53" i="1"/>
  <c r="Q61" i="1"/>
  <c r="Q66" i="1"/>
  <c r="Q68" i="1"/>
  <c r="Q70" i="1"/>
  <c r="Q72" i="1"/>
  <c r="Q74" i="1"/>
  <c r="Q76" i="1"/>
  <c r="Q78" i="1"/>
  <c r="Q80" i="1"/>
  <c r="Q82" i="1"/>
  <c r="Q84" i="1"/>
  <c r="Q86" i="1"/>
  <c r="Q88" i="1"/>
  <c r="Q90" i="1"/>
  <c r="Q92" i="1"/>
  <c r="Q94" i="1"/>
  <c r="Q37" i="1"/>
  <c r="Q45" i="1"/>
  <c r="Q62" i="1"/>
  <c r="Q55" i="1"/>
  <c r="Q57" i="1"/>
  <c r="Q65" i="1"/>
  <c r="Q67" i="1"/>
  <c r="Q69" i="1"/>
  <c r="Q71" i="1"/>
  <c r="Q73" i="1"/>
  <c r="Q75" i="1"/>
  <c r="Q77" i="1"/>
  <c r="Q79" i="1"/>
  <c r="Q81" i="1"/>
  <c r="Q83" i="1"/>
  <c r="Q85" i="1"/>
  <c r="Q87" i="1"/>
  <c r="Q89" i="1"/>
  <c r="Q91" i="1"/>
  <c r="Q93" i="1"/>
  <c r="Q98" i="1"/>
  <c r="Q43" i="1"/>
  <c r="Q52" i="1"/>
  <c r="Q64" i="1"/>
  <c r="Q96" i="1"/>
  <c r="Q97" i="1"/>
  <c r="Q99" i="1"/>
  <c r="Q95" i="1"/>
  <c r="Q100" i="1"/>
  <c r="Q105" i="1"/>
  <c r="Q107" i="1"/>
  <c r="Q109" i="1"/>
  <c r="Q111" i="1"/>
  <c r="Q113" i="1"/>
  <c r="Q115" i="1"/>
  <c r="Q117" i="1"/>
  <c r="Q119" i="1"/>
  <c r="Q121" i="1"/>
  <c r="Q123" i="1"/>
  <c r="Q125" i="1"/>
  <c r="Q127" i="1"/>
  <c r="Q129" i="1"/>
  <c r="Q131" i="1"/>
  <c r="Q133" i="1"/>
  <c r="Q135" i="1"/>
  <c r="Q35" i="1"/>
  <c r="Q101" i="1"/>
  <c r="Q102" i="1"/>
  <c r="Q56" i="1"/>
  <c r="Q104" i="1"/>
  <c r="Q139" i="1"/>
  <c r="Q110" i="1"/>
  <c r="Q118" i="1"/>
  <c r="Q126" i="1"/>
  <c r="Q134" i="1"/>
  <c r="Q141" i="1"/>
  <c r="Q138" i="1"/>
  <c r="Q63" i="1"/>
  <c r="Q108" i="1"/>
  <c r="Q116" i="1"/>
  <c r="Q124" i="1"/>
  <c r="Q132" i="1"/>
  <c r="Q142" i="1"/>
  <c r="Q144" i="1"/>
  <c r="Q146" i="1"/>
  <c r="Q148" i="1"/>
  <c r="Q150" i="1"/>
  <c r="Q152" i="1"/>
  <c r="Q154" i="1"/>
  <c r="Q156" i="1"/>
  <c r="Q158" i="1"/>
  <c r="Q160" i="1"/>
  <c r="Q162" i="1"/>
  <c r="Q164" i="1"/>
  <c r="Q166" i="1"/>
  <c r="Q168" i="1"/>
  <c r="Q170" i="1"/>
  <c r="Q172" i="1"/>
  <c r="Q174" i="1"/>
  <c r="Q176" i="1"/>
  <c r="Q178" i="1"/>
  <c r="Q180" i="1"/>
  <c r="Q182" i="1"/>
  <c r="Q184" i="1"/>
  <c r="Q103" i="1"/>
  <c r="Q137" i="1"/>
  <c r="Q50" i="1"/>
  <c r="Q106" i="1"/>
  <c r="Q114" i="1"/>
  <c r="Q122" i="1"/>
  <c r="Q130" i="1"/>
  <c r="Q171" i="1"/>
  <c r="Q120" i="1"/>
  <c r="Q145" i="1"/>
  <c r="Q153" i="1"/>
  <c r="Q161" i="1"/>
  <c r="Q169" i="1"/>
  <c r="Q173" i="1"/>
  <c r="Q140" i="1"/>
  <c r="Q175" i="1"/>
  <c r="Q112" i="1"/>
  <c r="Q143" i="1"/>
  <c r="Q151" i="1"/>
  <c r="Q159" i="1"/>
  <c r="Q167" i="1"/>
  <c r="Q177" i="1"/>
  <c r="Q183" i="1"/>
  <c r="Q186" i="1"/>
  <c r="Q188" i="1"/>
  <c r="Q190" i="1"/>
  <c r="Q192" i="1"/>
  <c r="Q194" i="1"/>
  <c r="Q196" i="1"/>
  <c r="Q198" i="1"/>
  <c r="Q200" i="1"/>
  <c r="Q202" i="1"/>
  <c r="Q204" i="1"/>
  <c r="Q206" i="1"/>
  <c r="Q208" i="1"/>
  <c r="Q210" i="1"/>
  <c r="Q212" i="1"/>
  <c r="Q214" i="1"/>
  <c r="Q216" i="1"/>
  <c r="Q218" i="1"/>
  <c r="Q179" i="1"/>
  <c r="Q136" i="1"/>
  <c r="Q149" i="1"/>
  <c r="Q157" i="1"/>
  <c r="Q165" i="1"/>
  <c r="Q181" i="1"/>
  <c r="Q215" i="1"/>
  <c r="Q227" i="1"/>
  <c r="Q189" i="1"/>
  <c r="Q197" i="1"/>
  <c r="Q205" i="1"/>
  <c r="Q217" i="1"/>
  <c r="Q223" i="1"/>
  <c r="Q228" i="1"/>
  <c r="Q231" i="1"/>
  <c r="Q233" i="1"/>
  <c r="Q235" i="1"/>
  <c r="Q237" i="1"/>
  <c r="Q239" i="1"/>
  <c r="Q241" i="1"/>
  <c r="Q243" i="1"/>
  <c r="Q245" i="1"/>
  <c r="Q247" i="1"/>
  <c r="Q249" i="1"/>
  <c r="Q251" i="1"/>
  <c r="Q253" i="1"/>
  <c r="Q255" i="1"/>
  <c r="Q257" i="1"/>
  <c r="Q259" i="1"/>
  <c r="Q261" i="1"/>
  <c r="Q263" i="1"/>
  <c r="Q265" i="1"/>
  <c r="Q267" i="1"/>
  <c r="Q269" i="1"/>
  <c r="Q271" i="1"/>
  <c r="Q219" i="1"/>
  <c r="Q222" i="1"/>
  <c r="Q229" i="1"/>
  <c r="Q163" i="1"/>
  <c r="Q187" i="1"/>
  <c r="Q195" i="1"/>
  <c r="Q203" i="1"/>
  <c r="Q128" i="1"/>
  <c r="Q147" i="1"/>
  <c r="Q191" i="1"/>
  <c r="Q199" i="1"/>
  <c r="Q207" i="1"/>
  <c r="Q213" i="1"/>
  <c r="Q224" i="1"/>
  <c r="Q225" i="1"/>
  <c r="Q226" i="1"/>
  <c r="Q201" i="1"/>
  <c r="Q236" i="1"/>
  <c r="Q244" i="1"/>
  <c r="Q252" i="1"/>
  <c r="Q260" i="1"/>
  <c r="Q211" i="1"/>
  <c r="Q193" i="1"/>
  <c r="Q234" i="1"/>
  <c r="Q242" i="1"/>
  <c r="Q250" i="1"/>
  <c r="Q258" i="1"/>
  <c r="Q266" i="1"/>
  <c r="Q274" i="1"/>
  <c r="Q276" i="1"/>
  <c r="Q278" i="1"/>
  <c r="Q280" i="1"/>
  <c r="Q282" i="1"/>
  <c r="Q284" i="1"/>
  <c r="Q286" i="1"/>
  <c r="Q288" i="1"/>
  <c r="Q290" i="1"/>
  <c r="Q292" i="1"/>
  <c r="Q294" i="1"/>
  <c r="Q296" i="1"/>
  <c r="Q298" i="1"/>
  <c r="Q300" i="1"/>
  <c r="Q302" i="1"/>
  <c r="Q304" i="1"/>
  <c r="Q306" i="1"/>
  <c r="Q308" i="1"/>
  <c r="Q310" i="1"/>
  <c r="Q312" i="1"/>
  <c r="Q314" i="1"/>
  <c r="Q316" i="1"/>
  <c r="Q318" i="1"/>
  <c r="Q320" i="1"/>
  <c r="Q322" i="1"/>
  <c r="Q324" i="1"/>
  <c r="Q220" i="1"/>
  <c r="Q272" i="1"/>
  <c r="Q155" i="1"/>
  <c r="Q185" i="1"/>
  <c r="Q221" i="1"/>
  <c r="Q232" i="1"/>
  <c r="Q240" i="1"/>
  <c r="Q248" i="1"/>
  <c r="Q256" i="1"/>
  <c r="Q264" i="1"/>
  <c r="Q270" i="1"/>
  <c r="Q254" i="1"/>
  <c r="Q279" i="1"/>
  <c r="Q287" i="1"/>
  <c r="Q295" i="1"/>
  <c r="Q303" i="1"/>
  <c r="Q311" i="1"/>
  <c r="Q325" i="1"/>
  <c r="Q328" i="1"/>
  <c r="Q329" i="1"/>
  <c r="Q333" i="1"/>
  <c r="Q335" i="1"/>
  <c r="Q337" i="1"/>
  <c r="Q339" i="1"/>
  <c r="Q341" i="1"/>
  <c r="Q343" i="1"/>
  <c r="Q345" i="1"/>
  <c r="Q347" i="1"/>
  <c r="Q349" i="1"/>
  <c r="Q351" i="1"/>
  <c r="Q353" i="1"/>
  <c r="Q355" i="1"/>
  <c r="Q357" i="1"/>
  <c r="Q359" i="1"/>
  <c r="Q361" i="1"/>
  <c r="Q363" i="1"/>
  <c r="Q365" i="1"/>
  <c r="Q367" i="1"/>
  <c r="Q369" i="1"/>
  <c r="Q371" i="1"/>
  <c r="Q373" i="1"/>
  <c r="Q375" i="1"/>
  <c r="Q377" i="1"/>
  <c r="Q379" i="1"/>
  <c r="Q381" i="1"/>
  <c r="Q383" i="1"/>
  <c r="Q385" i="1"/>
  <c r="Q387" i="1"/>
  <c r="Q389" i="1"/>
  <c r="Q391" i="1"/>
  <c r="Q393" i="1"/>
  <c r="Q395" i="1"/>
  <c r="Q397" i="1"/>
  <c r="Q399" i="1"/>
  <c r="Q401" i="1"/>
  <c r="Q313" i="1"/>
  <c r="Q246" i="1"/>
  <c r="Q277" i="1"/>
  <c r="Q285" i="1"/>
  <c r="Q293" i="1"/>
  <c r="Q301" i="1"/>
  <c r="Q309" i="1"/>
  <c r="Q315" i="1"/>
  <c r="Q330" i="1"/>
  <c r="Q331" i="1"/>
  <c r="Q317" i="1"/>
  <c r="Q238" i="1"/>
  <c r="Q268" i="1"/>
  <c r="Q275" i="1"/>
  <c r="Q283" i="1"/>
  <c r="Q291" i="1"/>
  <c r="Q299" i="1"/>
  <c r="Q307" i="1"/>
  <c r="Q319" i="1"/>
  <c r="Q334" i="1"/>
  <c r="Q336" i="1"/>
  <c r="Q338" i="1"/>
  <c r="Q340" i="1"/>
  <c r="Q342" i="1"/>
  <c r="Q344" i="1"/>
  <c r="Q346" i="1"/>
  <c r="Q348" i="1"/>
  <c r="Q350" i="1"/>
  <c r="Q352" i="1"/>
  <c r="Q354" i="1"/>
  <c r="Q356" i="1"/>
  <c r="Q358" i="1"/>
  <c r="Q360" i="1"/>
  <c r="Q362" i="1"/>
  <c r="Q364" i="1"/>
  <c r="Q366" i="1"/>
  <c r="Q368" i="1"/>
  <c r="Q370" i="1"/>
  <c r="Q372" i="1"/>
  <c r="Q374" i="1"/>
  <c r="Q376" i="1"/>
  <c r="Q378" i="1"/>
  <c r="Q380" i="1"/>
  <c r="Q382" i="1"/>
  <c r="Q384" i="1"/>
  <c r="Q386" i="1"/>
  <c r="Q388" i="1"/>
  <c r="Q390" i="1"/>
  <c r="Q392" i="1"/>
  <c r="Q394" i="1"/>
  <c r="Q396" i="1"/>
  <c r="Q398" i="1"/>
  <c r="Q400" i="1"/>
  <c r="Q402" i="1"/>
  <c r="Q404" i="1"/>
  <c r="Q406" i="1"/>
  <c r="Q408" i="1"/>
  <c r="Q410" i="1"/>
  <c r="Q412" i="1"/>
  <c r="Q414" i="1"/>
  <c r="Q416" i="1"/>
  <c r="Q321" i="1"/>
  <c r="Q332" i="1"/>
  <c r="Q209" i="1"/>
  <c r="Q262" i="1"/>
  <c r="Q289" i="1"/>
  <c r="Q417" i="1"/>
  <c r="Q411" i="1"/>
  <c r="Q230" i="1"/>
  <c r="Q281" i="1"/>
  <c r="Q326" i="1"/>
  <c r="Q418" i="1"/>
  <c r="Q421" i="1"/>
  <c r="Q423" i="1"/>
  <c r="Q425" i="1"/>
  <c r="Q427" i="1"/>
  <c r="Q429" i="1"/>
  <c r="Q431" i="1"/>
  <c r="Q433" i="1"/>
  <c r="Q435" i="1"/>
  <c r="Q437" i="1"/>
  <c r="Q439" i="1"/>
  <c r="Q441" i="1"/>
  <c r="Q443" i="1"/>
  <c r="Q445" i="1"/>
  <c r="Q447" i="1"/>
  <c r="Q449" i="1"/>
  <c r="Q451" i="1"/>
  <c r="Q453" i="1"/>
  <c r="Q455" i="1"/>
  <c r="Q457" i="1"/>
  <c r="Q459" i="1"/>
  <c r="Q461" i="1"/>
  <c r="Q463" i="1"/>
  <c r="Q465" i="1"/>
  <c r="Q467" i="1"/>
  <c r="Q469" i="1"/>
  <c r="Q471" i="1"/>
  <c r="Q473" i="1"/>
  <c r="Q475" i="1"/>
  <c r="Q477" i="1"/>
  <c r="Q479" i="1"/>
  <c r="Q481" i="1"/>
  <c r="Q483" i="1"/>
  <c r="Q413" i="1"/>
  <c r="Q273" i="1"/>
  <c r="Q305" i="1"/>
  <c r="Q327" i="1"/>
  <c r="Q405" i="1"/>
  <c r="Q407" i="1"/>
  <c r="Q415" i="1"/>
  <c r="Q419" i="1"/>
  <c r="Q403" i="1"/>
  <c r="Q426" i="1"/>
  <c r="Q434" i="1"/>
  <c r="Q442" i="1"/>
  <c r="Q450" i="1"/>
  <c r="Q464" i="1"/>
  <c r="Q489" i="1"/>
  <c r="Q490" i="1"/>
  <c r="Q500" i="1"/>
  <c r="Q466" i="1"/>
  <c r="Q497" i="1"/>
  <c r="Q503" i="1"/>
  <c r="Q505" i="1"/>
  <c r="Q507" i="1"/>
  <c r="Q509" i="1"/>
  <c r="Q511" i="1"/>
  <c r="Q513" i="1"/>
  <c r="Q515" i="1"/>
  <c r="Q517" i="1"/>
  <c r="Q519" i="1"/>
  <c r="Q521" i="1"/>
  <c r="Q523" i="1"/>
  <c r="Q525" i="1"/>
  <c r="Q527" i="1"/>
  <c r="Q529" i="1"/>
  <c r="Q531" i="1"/>
  <c r="Q533" i="1"/>
  <c r="Q535" i="1"/>
  <c r="Q537" i="1"/>
  <c r="Q539" i="1"/>
  <c r="Q541" i="1"/>
  <c r="Q543" i="1"/>
  <c r="Q545" i="1"/>
  <c r="Q547" i="1"/>
  <c r="Q549" i="1"/>
  <c r="Q551" i="1"/>
  <c r="Q553" i="1"/>
  <c r="Q555" i="1"/>
  <c r="Q557" i="1"/>
  <c r="Q559" i="1"/>
  <c r="Q561" i="1"/>
  <c r="Q563" i="1"/>
  <c r="Q565" i="1"/>
  <c r="Q567" i="1"/>
  <c r="Q569" i="1"/>
  <c r="Q424" i="1"/>
  <c r="Q432" i="1"/>
  <c r="Q440" i="1"/>
  <c r="Q448" i="1"/>
  <c r="Q468" i="1"/>
  <c r="Q474" i="1"/>
  <c r="Q478" i="1"/>
  <c r="Q482" i="1"/>
  <c r="Q491" i="1"/>
  <c r="Q492" i="1"/>
  <c r="Q470" i="1"/>
  <c r="Q498" i="1"/>
  <c r="Q501" i="1"/>
  <c r="Q323" i="1"/>
  <c r="Q422" i="1"/>
  <c r="Q430" i="1"/>
  <c r="Q438" i="1"/>
  <c r="Q446" i="1"/>
  <c r="Q454" i="1"/>
  <c r="Q456" i="1"/>
  <c r="Q493" i="1"/>
  <c r="Q494" i="1"/>
  <c r="Q420" i="1"/>
  <c r="Q462" i="1"/>
  <c r="Q484" i="1"/>
  <c r="Q485" i="1"/>
  <c r="Q458" i="1"/>
  <c r="Q506" i="1"/>
  <c r="Q514" i="1"/>
  <c r="Q522" i="1"/>
  <c r="Q530" i="1"/>
  <c r="Q538" i="1"/>
  <c r="Q297" i="1"/>
  <c r="Q428" i="1"/>
  <c r="Q472" i="1"/>
  <c r="Q487" i="1"/>
  <c r="Q540" i="1"/>
  <c r="Q558" i="1"/>
  <c r="Q566" i="1"/>
  <c r="Q504" i="1"/>
  <c r="Q512" i="1"/>
  <c r="Q520" i="1"/>
  <c r="Q528" i="1"/>
  <c r="Q536" i="1"/>
  <c r="Q542" i="1"/>
  <c r="Q560" i="1"/>
  <c r="Q572" i="1"/>
  <c r="Q574" i="1"/>
  <c r="Q576" i="1"/>
  <c r="Q578" i="1"/>
  <c r="Q580" i="1"/>
  <c r="Q582" i="1"/>
  <c r="Q584" i="1"/>
  <c r="Q586" i="1"/>
  <c r="Q588" i="1"/>
  <c r="Q590" i="1"/>
  <c r="Q592" i="1"/>
  <c r="Q594" i="1"/>
  <c r="Q596" i="1"/>
  <c r="Q598" i="1"/>
  <c r="Q600" i="1"/>
  <c r="Q602" i="1"/>
  <c r="Q604" i="1"/>
  <c r="Q606" i="1"/>
  <c r="Q608" i="1"/>
  <c r="Q610" i="1"/>
  <c r="Q612" i="1"/>
  <c r="Q614" i="1"/>
  <c r="Q616" i="1"/>
  <c r="Q618" i="1"/>
  <c r="Q620" i="1"/>
  <c r="Q622" i="1"/>
  <c r="Q624" i="1"/>
  <c r="Q626" i="1"/>
  <c r="Q628" i="1"/>
  <c r="Q630" i="1"/>
  <c r="Q632" i="1"/>
  <c r="Q634" i="1"/>
  <c r="Q452" i="1"/>
  <c r="Q460" i="1"/>
  <c r="Q488" i="1"/>
  <c r="Q495" i="1"/>
  <c r="Q544" i="1"/>
  <c r="Q552" i="1"/>
  <c r="Q556" i="1"/>
  <c r="Q570" i="1"/>
  <c r="Q409" i="1"/>
  <c r="Q502" i="1"/>
  <c r="Q510" i="1"/>
  <c r="Q518" i="1"/>
  <c r="Q526" i="1"/>
  <c r="Q534" i="1"/>
  <c r="Q546" i="1"/>
  <c r="Q564" i="1"/>
  <c r="Q436" i="1"/>
  <c r="Q476" i="1"/>
  <c r="Q486" i="1"/>
  <c r="Q550" i="1"/>
  <c r="Q554" i="1"/>
  <c r="Q562" i="1"/>
  <c r="Q625" i="1"/>
  <c r="Q647" i="1"/>
  <c r="Q648" i="1"/>
  <c r="Q524" i="1"/>
  <c r="Q577" i="1"/>
  <c r="Q585" i="1"/>
  <c r="Q593" i="1"/>
  <c r="Q601" i="1"/>
  <c r="Q609" i="1"/>
  <c r="Q627" i="1"/>
  <c r="Q637" i="1"/>
  <c r="Q641" i="1"/>
  <c r="Q645" i="1"/>
  <c r="Q646" i="1"/>
  <c r="Q444" i="1"/>
  <c r="Q629" i="1"/>
  <c r="Q654" i="1"/>
  <c r="Q516" i="1"/>
  <c r="Q575" i="1"/>
  <c r="Q583" i="1"/>
  <c r="Q591" i="1"/>
  <c r="Q599" i="1"/>
  <c r="Q607" i="1"/>
  <c r="Q615" i="1"/>
  <c r="Q631" i="1"/>
  <c r="Q636" i="1"/>
  <c r="Q640" i="1"/>
  <c r="Q644" i="1"/>
  <c r="Q657" i="1"/>
  <c r="Q659" i="1"/>
  <c r="Q661" i="1"/>
  <c r="Q663" i="1"/>
  <c r="Q665" i="1"/>
  <c r="Q667" i="1"/>
  <c r="Q669" i="1"/>
  <c r="Q480" i="1"/>
  <c r="Q496" i="1"/>
  <c r="Q617" i="1"/>
  <c r="Q633" i="1"/>
  <c r="Q655" i="1"/>
  <c r="Q508" i="1"/>
  <c r="Q573" i="1"/>
  <c r="Q581" i="1"/>
  <c r="Q589" i="1"/>
  <c r="Q597" i="1"/>
  <c r="Q605" i="1"/>
  <c r="Q613" i="1"/>
  <c r="Q619" i="1"/>
  <c r="Q635" i="1"/>
  <c r="Q639" i="1"/>
  <c r="Q532" i="1"/>
  <c r="Q568" i="1"/>
  <c r="Q571" i="1"/>
  <c r="Q579" i="1"/>
  <c r="Q587" i="1"/>
  <c r="Q595" i="1"/>
  <c r="Q603" i="1"/>
  <c r="Q611" i="1"/>
  <c r="Q623" i="1"/>
  <c r="Q548" i="1"/>
  <c r="Q649" i="1"/>
  <c r="Q653" i="1"/>
  <c r="Q656" i="1"/>
  <c r="Q660" i="1"/>
  <c r="Q664" i="1"/>
  <c r="Q668" i="1"/>
  <c r="Q675" i="1"/>
  <c r="Q676" i="1"/>
  <c r="Q723" i="1"/>
  <c r="Q726" i="1"/>
  <c r="Q673" i="1"/>
  <c r="Q674" i="1"/>
  <c r="Q694" i="1"/>
  <c r="Q695" i="1"/>
  <c r="Q702" i="1"/>
  <c r="Q703" i="1"/>
  <c r="Q710" i="1"/>
  <c r="Q711" i="1"/>
  <c r="Q717" i="1"/>
  <c r="Q720" i="1"/>
  <c r="Q729" i="1"/>
  <c r="Q731" i="1"/>
  <c r="Q733" i="1"/>
  <c r="Q621" i="1"/>
  <c r="Q671" i="1"/>
  <c r="Q672" i="1"/>
  <c r="Q499" i="1"/>
  <c r="Q652" i="1"/>
  <c r="Q685" i="1"/>
  <c r="Q686" i="1"/>
  <c r="Q688" i="1"/>
  <c r="Q689" i="1"/>
  <c r="Q696" i="1"/>
  <c r="Q697" i="1"/>
  <c r="Q704" i="1"/>
  <c r="Q705" i="1"/>
  <c r="Q712" i="1"/>
  <c r="Q713" i="1"/>
  <c r="Q721" i="1"/>
  <c r="Q724" i="1"/>
  <c r="Q681" i="1"/>
  <c r="Q682" i="1"/>
  <c r="Q690" i="1"/>
  <c r="Q691" i="1"/>
  <c r="Q698" i="1"/>
  <c r="Q699" i="1"/>
  <c r="Q706" i="1"/>
  <c r="Q707" i="1"/>
  <c r="Q714" i="1"/>
  <c r="Q715" i="1"/>
  <c r="Q725" i="1"/>
  <c r="Q728" i="1"/>
  <c r="Q730" i="1"/>
  <c r="Q732" i="1"/>
  <c r="Q734" i="1"/>
  <c r="Q736" i="1"/>
  <c r="Q738" i="1"/>
  <c r="Q740" i="1"/>
  <c r="Q742" i="1"/>
  <c r="Q744" i="1"/>
  <c r="Q746" i="1"/>
  <c r="Q748" i="1"/>
  <c r="Q750" i="1"/>
  <c r="Q752" i="1"/>
  <c r="Q754" i="1"/>
  <c r="Q756" i="1"/>
  <c r="Q642" i="1"/>
  <c r="Q679" i="1"/>
  <c r="Q680" i="1"/>
  <c r="Q719" i="1"/>
  <c r="Q722" i="1"/>
  <c r="Q666" i="1"/>
  <c r="Q683" i="1"/>
  <c r="Q741" i="1"/>
  <c r="Q757" i="1"/>
  <c r="Q765" i="1"/>
  <c r="Q727" i="1"/>
  <c r="Q739" i="1"/>
  <c r="Q650" i="1"/>
  <c r="Q662" i="1"/>
  <c r="Q678" i="1"/>
  <c r="Q701" i="1"/>
  <c r="Q708" i="1"/>
  <c r="Q737" i="1"/>
  <c r="Q753" i="1"/>
  <c r="Q759" i="1"/>
  <c r="Q767" i="1"/>
  <c r="Q638" i="1"/>
  <c r="Q651" i="1"/>
  <c r="Q684" i="1"/>
  <c r="Q687" i="1"/>
  <c r="Q735" i="1"/>
  <c r="Q751" i="1"/>
  <c r="Q760" i="1"/>
  <c r="Q768" i="1"/>
  <c r="Q658" i="1"/>
  <c r="Q692" i="1"/>
  <c r="Q749" i="1"/>
  <c r="Q761" i="1"/>
  <c r="Q769" i="1"/>
  <c r="Q774" i="1"/>
  <c r="Q643" i="1"/>
  <c r="Q709" i="1"/>
  <c r="Q716" i="1"/>
  <c r="Q718" i="1"/>
  <c r="Q747" i="1"/>
  <c r="Q762" i="1"/>
  <c r="Q770" i="1"/>
  <c r="Q777" i="1"/>
  <c r="Q779" i="1"/>
  <c r="Q781" i="1"/>
  <c r="Q783" i="1"/>
  <c r="Q785" i="1"/>
  <c r="Q787" i="1"/>
  <c r="Q789" i="1"/>
  <c r="Q791" i="1"/>
  <c r="Q793" i="1"/>
  <c r="Q795" i="1"/>
  <c r="Q797" i="1"/>
  <c r="Q799" i="1"/>
  <c r="Q801" i="1"/>
  <c r="Q803" i="1"/>
  <c r="Q805" i="1"/>
  <c r="Q807" i="1"/>
  <c r="Q809" i="1"/>
  <c r="Q811" i="1"/>
  <c r="Q813" i="1"/>
  <c r="Q815" i="1"/>
  <c r="Q817" i="1"/>
  <c r="Q819" i="1"/>
  <c r="Q821" i="1"/>
  <c r="Q823" i="1"/>
  <c r="Q825" i="1"/>
  <c r="Q827" i="1"/>
  <c r="Q829" i="1"/>
  <c r="Q831" i="1"/>
  <c r="Q833" i="1"/>
  <c r="Q835" i="1"/>
  <c r="Q837" i="1"/>
  <c r="Q745" i="1"/>
  <c r="Q758" i="1"/>
  <c r="Q763" i="1"/>
  <c r="Q778" i="1"/>
  <c r="Q828" i="1"/>
  <c r="Q843" i="1"/>
  <c r="Q846" i="1"/>
  <c r="Q859" i="1"/>
  <c r="Q862" i="1"/>
  <c r="Q864" i="1"/>
  <c r="Q866" i="1"/>
  <c r="Q868" i="1"/>
  <c r="Q870" i="1"/>
  <c r="Q872" i="1"/>
  <c r="Q874" i="1"/>
  <c r="Q876" i="1"/>
  <c r="Q878" i="1"/>
  <c r="Q880" i="1"/>
  <c r="Q882" i="1"/>
  <c r="Q884" i="1"/>
  <c r="Q886" i="1"/>
  <c r="Q888" i="1"/>
  <c r="Q890" i="1"/>
  <c r="Q892" i="1"/>
  <c r="Q894" i="1"/>
  <c r="Q896" i="1"/>
  <c r="Q898" i="1"/>
  <c r="Q900" i="1"/>
  <c r="Q902" i="1"/>
  <c r="Q904" i="1"/>
  <c r="Q906" i="1"/>
  <c r="Q700" i="1"/>
  <c r="Q780" i="1"/>
  <c r="Q670" i="1"/>
  <c r="Q775" i="1"/>
  <c r="Q782" i="1"/>
  <c r="Q824" i="1"/>
  <c r="Q693" i="1"/>
  <c r="Q766" i="1"/>
  <c r="Q771" i="1"/>
  <c r="Q773" i="1"/>
  <c r="Q784" i="1"/>
  <c r="Q792" i="1"/>
  <c r="Q796" i="1"/>
  <c r="Q800" i="1"/>
  <c r="Q804" i="1"/>
  <c r="Q808" i="1"/>
  <c r="Q812" i="1"/>
  <c r="Q816" i="1"/>
  <c r="Q822" i="1"/>
  <c r="Q841" i="1"/>
  <c r="Q844" i="1"/>
  <c r="Q857" i="1"/>
  <c r="Q860" i="1"/>
  <c r="Q764" i="1"/>
  <c r="Q786" i="1"/>
  <c r="Q820" i="1"/>
  <c r="Q838" i="1"/>
  <c r="Q851" i="1"/>
  <c r="Q854" i="1"/>
  <c r="Q863" i="1"/>
  <c r="Q865" i="1"/>
  <c r="Q867" i="1"/>
  <c r="Q869" i="1"/>
  <c r="Q871" i="1"/>
  <c r="Q873" i="1"/>
  <c r="Q875" i="1"/>
  <c r="Q877" i="1"/>
  <c r="Q879" i="1"/>
  <c r="Q881" i="1"/>
  <c r="Q883" i="1"/>
  <c r="Q885" i="1"/>
  <c r="Q887" i="1"/>
  <c r="Q889" i="1"/>
  <c r="Q891" i="1"/>
  <c r="Q893" i="1"/>
  <c r="Q895" i="1"/>
  <c r="Q897" i="1"/>
  <c r="Q899" i="1"/>
  <c r="Q901" i="1"/>
  <c r="Q903" i="1"/>
  <c r="Q905" i="1"/>
  <c r="Q907" i="1"/>
  <c r="Q909" i="1"/>
  <c r="Q911" i="1"/>
  <c r="Q913" i="1"/>
  <c r="Q915" i="1"/>
  <c r="Q917" i="1"/>
  <c r="Q919" i="1"/>
  <c r="Q921" i="1"/>
  <c r="Q743" i="1"/>
  <c r="Q788" i="1"/>
  <c r="Q845" i="1"/>
  <c r="Q848" i="1"/>
  <c r="Q861" i="1"/>
  <c r="Q677" i="1"/>
  <c r="Q755" i="1"/>
  <c r="Q772" i="1"/>
  <c r="Q776" i="1"/>
  <c r="Q790" i="1"/>
  <c r="Q794" i="1"/>
  <c r="Q798" i="1"/>
  <c r="Q802" i="1"/>
  <c r="Q806" i="1"/>
  <c r="Q810" i="1"/>
  <c r="Q814" i="1"/>
  <c r="Q818" i="1"/>
  <c r="Q830" i="1"/>
  <c r="Q834" i="1"/>
  <c r="Q849" i="1"/>
  <c r="Q852" i="1"/>
  <c r="Q832" i="1"/>
  <c r="Q840" i="1"/>
  <c r="Q842" i="1"/>
  <c r="Q850" i="1"/>
  <c r="Q836" i="1"/>
  <c r="Q925" i="1"/>
  <c r="Q938" i="1"/>
  <c r="Q940" i="1"/>
  <c r="Q942" i="1"/>
  <c r="Q944" i="1"/>
  <c r="Q946" i="1"/>
  <c r="Q948" i="1"/>
  <c r="Q950" i="1"/>
  <c r="Q952" i="1"/>
  <c r="Q954" i="1"/>
  <c r="Q956" i="1"/>
  <c r="Q958" i="1"/>
  <c r="Q960" i="1"/>
  <c r="Q962" i="1"/>
  <c r="Q964" i="1"/>
  <c r="Q966" i="1"/>
  <c r="Q968" i="1"/>
  <c r="Q970" i="1"/>
  <c r="Q972" i="1"/>
  <c r="Q974" i="1"/>
  <c r="Q976" i="1"/>
  <c r="Q978" i="1"/>
  <c r="Q980" i="1"/>
  <c r="Q982" i="1"/>
  <c r="Q984" i="1"/>
  <c r="Q986" i="1"/>
  <c r="Q988" i="1"/>
  <c r="Q990" i="1"/>
  <c r="Q992" i="1"/>
  <c r="Q994" i="1"/>
  <c r="Q996" i="1"/>
  <c r="Q998" i="1"/>
  <c r="Q1000" i="1"/>
  <c r="Q1002" i="1"/>
  <c r="Q1004" i="1"/>
  <c r="Q1006" i="1"/>
  <c r="Q1008" i="1"/>
  <c r="Q1010" i="1"/>
  <c r="Q1012" i="1"/>
  <c r="Q1014" i="1"/>
  <c r="Q1016" i="1"/>
  <c r="Q1018" i="1"/>
  <c r="Q1020" i="1"/>
  <c r="Q1022" i="1"/>
  <c r="Q1024" i="1"/>
  <c r="Q1026" i="1"/>
  <c r="Q1028" i="1"/>
  <c r="Q1030" i="1"/>
  <c r="Q1032" i="1"/>
  <c r="Q1034" i="1"/>
  <c r="Q1036" i="1"/>
  <c r="Q1038" i="1"/>
  <c r="Q1040" i="1"/>
  <c r="Q1042" i="1"/>
  <c r="Q1044" i="1"/>
  <c r="Q1046" i="1"/>
  <c r="Q1048" i="1"/>
  <c r="Q1050" i="1"/>
  <c r="Q1052" i="1"/>
  <c r="Q1054" i="1"/>
  <c r="Q1056" i="1"/>
  <c r="Q1058" i="1"/>
  <c r="Q926" i="1"/>
  <c r="Q933" i="1"/>
  <c r="Q936" i="1"/>
  <c r="Q853" i="1"/>
  <c r="Q855" i="1"/>
  <c r="Q927" i="1"/>
  <c r="Q839" i="1"/>
  <c r="Q847" i="1"/>
  <c r="Q910" i="1"/>
  <c r="Q914" i="1"/>
  <c r="Q928" i="1"/>
  <c r="Q826" i="1"/>
  <c r="Q929" i="1"/>
  <c r="Q934" i="1"/>
  <c r="Q937" i="1"/>
  <c r="Q939" i="1"/>
  <c r="Q941" i="1"/>
  <c r="Q943" i="1"/>
  <c r="Q945" i="1"/>
  <c r="Q947" i="1"/>
  <c r="Q949" i="1"/>
  <c r="Q951" i="1"/>
  <c r="Q953" i="1"/>
  <c r="Q955" i="1"/>
  <c r="Q957" i="1"/>
  <c r="Q959" i="1"/>
  <c r="Q961" i="1"/>
  <c r="Q963" i="1"/>
  <c r="Q965" i="1"/>
  <c r="Q967" i="1"/>
  <c r="Q969" i="1"/>
  <c r="Q971" i="1"/>
  <c r="Q973" i="1"/>
  <c r="Q975" i="1"/>
  <c r="Q977" i="1"/>
  <c r="Q979" i="1"/>
  <c r="Q981" i="1"/>
  <c r="Q983" i="1"/>
  <c r="Q985" i="1"/>
  <c r="Q987" i="1"/>
  <c r="Q989" i="1"/>
  <c r="Q991" i="1"/>
  <c r="Q993" i="1"/>
  <c r="Q995" i="1"/>
  <c r="Q997" i="1"/>
  <c r="Q999" i="1"/>
  <c r="Q1001" i="1"/>
  <c r="Q1003" i="1"/>
  <c r="Q1005" i="1"/>
  <c r="Q1007" i="1"/>
  <c r="Q1009" i="1"/>
  <c r="Q1011" i="1"/>
  <c r="Q1013" i="1"/>
  <c r="Q1015" i="1"/>
  <c r="Q1017" i="1"/>
  <c r="Q1019" i="1"/>
  <c r="Q1021" i="1"/>
  <c r="Q1023" i="1"/>
  <c r="Q1025" i="1"/>
  <c r="Q1027" i="1"/>
  <c r="Q1029" i="1"/>
  <c r="Q1031" i="1"/>
  <c r="Q1033" i="1"/>
  <c r="Q1035" i="1"/>
  <c r="Q1037" i="1"/>
  <c r="Q1039" i="1"/>
  <c r="Q1041" i="1"/>
  <c r="Q1043" i="1"/>
  <c r="Q856" i="1"/>
  <c r="Q858" i="1"/>
  <c r="Q918" i="1"/>
  <c r="Q923" i="1"/>
  <c r="Q931" i="1"/>
  <c r="Q935" i="1"/>
  <c r="Q912" i="1"/>
  <c r="Q932" i="1"/>
  <c r="Q1059" i="1"/>
  <c r="Q1062" i="1"/>
  <c r="Q1105" i="1"/>
  <c r="Q1108" i="1"/>
  <c r="Q922" i="1"/>
  <c r="Q1060" i="1"/>
  <c r="Q1064" i="1"/>
  <c r="Q1065" i="1"/>
  <c r="Q1072" i="1"/>
  <c r="Q1073" i="1"/>
  <c r="Q1080" i="1"/>
  <c r="Q1081" i="1"/>
  <c r="Q1088" i="1"/>
  <c r="Q1089" i="1"/>
  <c r="Q1099" i="1"/>
  <c r="Q1102" i="1"/>
  <c r="Q908" i="1"/>
  <c r="Q1096" i="1"/>
  <c r="Q1109" i="1"/>
  <c r="Q1112" i="1"/>
  <c r="Q1114" i="1"/>
  <c r="Q1116" i="1"/>
  <c r="Q1118" i="1"/>
  <c r="Q1120" i="1"/>
  <c r="Q1122" i="1"/>
  <c r="Q1124" i="1"/>
  <c r="Q1126" i="1"/>
  <c r="Q1128" i="1"/>
  <c r="Q1130" i="1"/>
  <c r="Q1132" i="1"/>
  <c r="Q1134" i="1"/>
  <c r="Q1136" i="1"/>
  <c r="Q1138" i="1"/>
  <c r="Q1140" i="1"/>
  <c r="Q1142" i="1"/>
  <c r="Q1144" i="1"/>
  <c r="Q1146" i="1"/>
  <c r="Q1148" i="1"/>
  <c r="Q1150" i="1"/>
  <c r="Q1152" i="1"/>
  <c r="Q1154" i="1"/>
  <c r="Q1156" i="1"/>
  <c r="Q1158" i="1"/>
  <c r="Q1160" i="1"/>
  <c r="Q1162" i="1"/>
  <c r="Q1164" i="1"/>
  <c r="Q1166" i="1"/>
  <c r="Q1168" i="1"/>
  <c r="Q1170" i="1"/>
  <c r="Q1172" i="1"/>
  <c r="Q1174" i="1"/>
  <c r="Q1176" i="1"/>
  <c r="Q1178" i="1"/>
  <c r="Q1180" i="1"/>
  <c r="Q1182" i="1"/>
  <c r="Q1184" i="1"/>
  <c r="Q1186" i="1"/>
  <c r="Q1188" i="1"/>
  <c r="Q1190" i="1"/>
  <c r="Q1192" i="1"/>
  <c r="Q1194" i="1"/>
  <c r="Q1196" i="1"/>
  <c r="Q1198" i="1"/>
  <c r="Q1200" i="1"/>
  <c r="Q1202" i="1"/>
  <c r="Q1204" i="1"/>
  <c r="Q1206" i="1"/>
  <c r="Q1208" i="1"/>
  <c r="Q1210" i="1"/>
  <c r="Q1212" i="1"/>
  <c r="Q1214" i="1"/>
  <c r="Q1216" i="1"/>
  <c r="Q1218" i="1"/>
  <c r="Q1220" i="1"/>
  <c r="Q1222" i="1"/>
  <c r="Q1224" i="1"/>
  <c r="Q1226" i="1"/>
  <c r="Q1228" i="1"/>
  <c r="Q930" i="1"/>
  <c r="Q1045" i="1"/>
  <c r="Q1049" i="1"/>
  <c r="Q1053" i="1"/>
  <c r="Q1057" i="1"/>
  <c r="Q1066" i="1"/>
  <c r="Q1067" i="1"/>
  <c r="Q1074" i="1"/>
  <c r="Q1075" i="1"/>
  <c r="Q1082" i="1"/>
  <c r="Q1083" i="1"/>
  <c r="Q1090" i="1"/>
  <c r="Q1091" i="1"/>
  <c r="Q1103" i="1"/>
  <c r="Q1106" i="1"/>
  <c r="Q1097" i="1"/>
  <c r="Q1100" i="1"/>
  <c r="Q920" i="1"/>
  <c r="Q1063" i="1"/>
  <c r="Q1068" i="1"/>
  <c r="Q1070" i="1"/>
  <c r="Q1098" i="1"/>
  <c r="Q1123" i="1"/>
  <c r="Q1159" i="1"/>
  <c r="Q916" i="1"/>
  <c r="Q1047" i="1"/>
  <c r="Q1085" i="1"/>
  <c r="Q1087" i="1"/>
  <c r="Q1092" i="1"/>
  <c r="Q1094" i="1"/>
  <c r="Q1125" i="1"/>
  <c r="Q1157" i="1"/>
  <c r="Q1179" i="1"/>
  <c r="Q1187" i="1"/>
  <c r="Q1195" i="1"/>
  <c r="Q1203" i="1"/>
  <c r="Q1211" i="1"/>
  <c r="Q1219" i="1"/>
  <c r="Q1227" i="1"/>
  <c r="Q1231" i="1"/>
  <c r="Q1051" i="1"/>
  <c r="Q1061" i="1"/>
  <c r="Q1107" i="1"/>
  <c r="Q1127" i="1"/>
  <c r="Q1131" i="1"/>
  <c r="Q1135" i="1"/>
  <c r="Q1139" i="1"/>
  <c r="Q1143" i="1"/>
  <c r="Q1147" i="1"/>
  <c r="Q1155" i="1"/>
  <c r="Q1171" i="1"/>
  <c r="Q924" i="1"/>
  <c r="Q1055" i="1"/>
  <c r="Q1069" i="1"/>
  <c r="Q1071" i="1"/>
  <c r="Q1076" i="1"/>
  <c r="Q1078" i="1"/>
  <c r="Q1101" i="1"/>
  <c r="Q1111" i="1"/>
  <c r="Q1113" i="1"/>
  <c r="Q1153" i="1"/>
  <c r="Q1169" i="1"/>
  <c r="Q1173" i="1"/>
  <c r="Q1181" i="1"/>
  <c r="Q1189" i="1"/>
  <c r="Q1197" i="1"/>
  <c r="Q1205" i="1"/>
  <c r="Q1213" i="1"/>
  <c r="Q1221" i="1"/>
  <c r="Q1232" i="1"/>
  <c r="Q1235" i="1"/>
  <c r="Q1093" i="1"/>
  <c r="Q1095" i="1"/>
  <c r="Q1115" i="1"/>
  <c r="Q1151" i="1"/>
  <c r="Q1167" i="1"/>
  <c r="Q1229" i="1"/>
  <c r="Q1117" i="1"/>
  <c r="Q1165" i="1"/>
  <c r="Q1175" i="1"/>
  <c r="Q1183" i="1"/>
  <c r="Q1191" i="1"/>
  <c r="Q1199" i="1"/>
  <c r="Q1207" i="1"/>
  <c r="Q1215" i="1"/>
  <c r="Q1223" i="1"/>
  <c r="Q1236" i="1"/>
  <c r="Q1077" i="1"/>
  <c r="Q1079" i="1"/>
  <c r="Q1084" i="1"/>
  <c r="Q1086" i="1"/>
  <c r="Q1110" i="1"/>
  <c r="Q1119" i="1"/>
  <c r="Q1129" i="1"/>
  <c r="Q1133" i="1"/>
  <c r="Q1137" i="1"/>
  <c r="Q1141" i="1"/>
  <c r="Q1145" i="1"/>
  <c r="Q1149" i="1"/>
  <c r="Q1163" i="1"/>
  <c r="Q1230" i="1"/>
  <c r="Q1233" i="1"/>
  <c r="Q1104" i="1"/>
  <c r="Q1121" i="1"/>
  <c r="Q1161" i="1"/>
  <c r="Q1177" i="1"/>
  <c r="Q1185" i="1"/>
  <c r="Q1193" i="1"/>
  <c r="Q1201" i="1"/>
  <c r="R8" i="1"/>
  <c r="Q1252" i="1"/>
  <c r="S1251" i="1"/>
  <c r="Q1247" i="1"/>
  <c r="Q1246" i="1"/>
  <c r="R1245" i="1"/>
  <c r="Q1239" i="1"/>
  <c r="S1215" i="1"/>
  <c r="R1208" i="1"/>
  <c r="Q1366" i="1"/>
  <c r="Q1364" i="1"/>
  <c r="Q1362" i="1"/>
  <c r="Q1360" i="1"/>
  <c r="Q1358" i="1"/>
  <c r="Q1356" i="1"/>
  <c r="Q1354" i="1"/>
  <c r="Q1352" i="1"/>
  <c r="Q1350" i="1"/>
  <c r="Q1348" i="1"/>
  <c r="Q1346" i="1"/>
  <c r="Q1344" i="1"/>
  <c r="Q1342" i="1"/>
  <c r="Q1340" i="1"/>
  <c r="Q1338" i="1"/>
  <c r="Q1336" i="1"/>
  <c r="Q1334" i="1"/>
  <c r="Q1332" i="1"/>
  <c r="Q1330" i="1"/>
  <c r="Q1328" i="1"/>
  <c r="Q1326" i="1"/>
  <c r="Q1324" i="1"/>
  <c r="Q1322" i="1"/>
  <c r="Q1320" i="1"/>
  <c r="Q1318" i="1"/>
  <c r="Q1316" i="1"/>
  <c r="Q1314" i="1"/>
  <c r="Q1312" i="1"/>
  <c r="Q1310" i="1"/>
  <c r="Q1308" i="1"/>
  <c r="Q1306" i="1"/>
  <c r="Q1304" i="1"/>
  <c r="Q1302" i="1"/>
  <c r="Q1300" i="1"/>
  <c r="Q1298" i="1"/>
  <c r="Q1296" i="1"/>
  <c r="Q1294" i="1"/>
  <c r="Q1292" i="1"/>
  <c r="Q1290" i="1"/>
  <c r="Q1288" i="1"/>
  <c r="Q1286" i="1"/>
  <c r="Q1284" i="1"/>
  <c r="Q1282" i="1"/>
  <c r="Q1280" i="1"/>
  <c r="Q1278" i="1"/>
  <c r="Q1276" i="1"/>
  <c r="Q1274" i="1"/>
  <c r="Q1272" i="1"/>
  <c r="Q1270" i="1"/>
  <c r="Q1268" i="1"/>
  <c r="Q1266" i="1"/>
  <c r="Q1264" i="1"/>
  <c r="Q1262" i="1"/>
  <c r="Q1260" i="1"/>
  <c r="Q1258" i="1"/>
  <c r="S1257" i="1"/>
  <c r="Q1255" i="1"/>
  <c r="R1254" i="1"/>
  <c r="P1252" i="1"/>
  <c r="R1251" i="1"/>
  <c r="P1246" i="1"/>
  <c r="R1244" i="1"/>
  <c r="S1243" i="1"/>
  <c r="S1241" i="1"/>
  <c r="R1240" i="1"/>
  <c r="S1237" i="1"/>
  <c r="S1207" i="1"/>
  <c r="Q8" i="1"/>
  <c r="S1367" i="1"/>
  <c r="P1366" i="1"/>
  <c r="S1365" i="1"/>
  <c r="P1364" i="1"/>
  <c r="S1363" i="1"/>
  <c r="P1362" i="1"/>
  <c r="S1361" i="1"/>
  <c r="P1360" i="1"/>
  <c r="S1359" i="1"/>
  <c r="P1358" i="1"/>
  <c r="S1357" i="1"/>
  <c r="P1356" i="1"/>
  <c r="S1355" i="1"/>
  <c r="P1354" i="1"/>
  <c r="S1353" i="1"/>
  <c r="P1352" i="1"/>
  <c r="S1351" i="1"/>
  <c r="P1350" i="1"/>
  <c r="S1349" i="1"/>
  <c r="P1348" i="1"/>
  <c r="S1347" i="1"/>
  <c r="P1346" i="1"/>
  <c r="S1345" i="1"/>
  <c r="P1344" i="1"/>
  <c r="S1343" i="1"/>
  <c r="P1342" i="1"/>
  <c r="S1341" i="1"/>
  <c r="P1340" i="1"/>
  <c r="S1339" i="1"/>
  <c r="P1338" i="1"/>
  <c r="S1337" i="1"/>
  <c r="P1336" i="1"/>
  <c r="S1335" i="1"/>
  <c r="P1334" i="1"/>
  <c r="S1333" i="1"/>
  <c r="P1332" i="1"/>
  <c r="S1331" i="1"/>
  <c r="P1330" i="1"/>
  <c r="S1329" i="1"/>
  <c r="P1328" i="1"/>
  <c r="S1327" i="1"/>
  <c r="P1326" i="1"/>
  <c r="S1325" i="1"/>
  <c r="P1324" i="1"/>
  <c r="S1323" i="1"/>
  <c r="P1322" i="1"/>
  <c r="S1321" i="1"/>
  <c r="P1320" i="1"/>
  <c r="S1319" i="1"/>
  <c r="P1318" i="1"/>
  <c r="S1317" i="1"/>
  <c r="P1316" i="1"/>
  <c r="S1315" i="1"/>
  <c r="P1314" i="1"/>
  <c r="S1313" i="1"/>
  <c r="P1312" i="1"/>
  <c r="S1311" i="1"/>
  <c r="P1310" i="1"/>
  <c r="S1309" i="1"/>
  <c r="P1308" i="1"/>
  <c r="S1307" i="1"/>
  <c r="P1306" i="1"/>
  <c r="S1305" i="1"/>
  <c r="P1304" i="1"/>
  <c r="S1303" i="1"/>
  <c r="P1302" i="1"/>
  <c r="S1301" i="1"/>
  <c r="P1300" i="1"/>
  <c r="S1299" i="1"/>
  <c r="P1298" i="1"/>
  <c r="S1297" i="1"/>
  <c r="P1296" i="1"/>
  <c r="S1295" i="1"/>
  <c r="P1294" i="1"/>
  <c r="S1293" i="1"/>
  <c r="P1292" i="1"/>
  <c r="S1291" i="1"/>
  <c r="P1290" i="1"/>
  <c r="S1289" i="1"/>
  <c r="P1288" i="1"/>
  <c r="S1287" i="1"/>
  <c r="P1286" i="1"/>
  <c r="S1285" i="1"/>
  <c r="P1284" i="1"/>
  <c r="S1283" i="1"/>
  <c r="P1282" i="1"/>
  <c r="S1281" i="1"/>
  <c r="P1280" i="1"/>
  <c r="S1279" i="1"/>
  <c r="P1278" i="1"/>
  <c r="S1277" i="1"/>
  <c r="P1276" i="1"/>
  <c r="S1275" i="1"/>
  <c r="P1274" i="1"/>
  <c r="S1273" i="1"/>
  <c r="P1272" i="1"/>
  <c r="S1271" i="1"/>
  <c r="P1270" i="1"/>
  <c r="S1269" i="1"/>
  <c r="P1268" i="1"/>
  <c r="S1267" i="1"/>
  <c r="P1266" i="1"/>
  <c r="S1265" i="1"/>
  <c r="P1264" i="1"/>
  <c r="S1263" i="1"/>
  <c r="P1262" i="1"/>
  <c r="S1261" i="1"/>
  <c r="P1260" i="1"/>
  <c r="S1259" i="1"/>
  <c r="P1258" i="1"/>
  <c r="R1257" i="1"/>
  <c r="Q1245" i="1"/>
  <c r="Q1244" i="1"/>
  <c r="R1243" i="1"/>
  <c r="R1242" i="1"/>
  <c r="Q1240" i="1"/>
  <c r="Q1237" i="1"/>
  <c r="P8" i="1"/>
  <c r="R1367" i="1"/>
  <c r="R1365" i="1"/>
  <c r="R1363" i="1"/>
  <c r="R1361" i="1"/>
  <c r="R1359" i="1"/>
  <c r="R1357" i="1"/>
  <c r="R1355" i="1"/>
  <c r="R1353" i="1"/>
  <c r="R1351" i="1"/>
  <c r="R1349" i="1"/>
  <c r="R1347" i="1"/>
  <c r="R1345" i="1"/>
  <c r="R1343" i="1"/>
  <c r="R1341" i="1"/>
  <c r="R1339" i="1"/>
  <c r="R1337" i="1"/>
  <c r="R1335" i="1"/>
  <c r="R1333" i="1"/>
  <c r="R1331" i="1"/>
  <c r="R1329" i="1"/>
  <c r="R1327" i="1"/>
  <c r="R1325" i="1"/>
  <c r="R1323" i="1"/>
  <c r="R1321" i="1"/>
  <c r="R1319" i="1"/>
  <c r="R1317" i="1"/>
  <c r="R1315" i="1"/>
  <c r="R1313" i="1"/>
  <c r="R1311" i="1"/>
  <c r="R1309" i="1"/>
  <c r="R1307" i="1"/>
  <c r="R1305" i="1"/>
  <c r="R1303" i="1"/>
  <c r="R1301" i="1"/>
  <c r="R1299" i="1"/>
  <c r="R1297" i="1"/>
  <c r="R1295" i="1"/>
  <c r="R1293" i="1"/>
  <c r="R1291" i="1"/>
  <c r="R1289" i="1"/>
  <c r="R1287" i="1"/>
  <c r="R1285" i="1"/>
  <c r="R1283" i="1"/>
  <c r="R1281" i="1"/>
  <c r="R1279" i="1"/>
  <c r="R1277" i="1"/>
  <c r="R1275" i="1"/>
  <c r="R1273" i="1"/>
  <c r="R1271" i="1"/>
  <c r="R1269" i="1"/>
  <c r="R1267" i="1"/>
  <c r="R1265" i="1"/>
  <c r="R1263" i="1"/>
  <c r="R1261" i="1"/>
  <c r="R1259" i="1"/>
  <c r="Q1254" i="1"/>
  <c r="S1253" i="1"/>
  <c r="Q1251" i="1"/>
  <c r="R1250" i="1"/>
  <c r="S1249" i="1"/>
  <c r="P1244" i="1"/>
  <c r="Q1242" i="1"/>
  <c r="Q1241" i="1"/>
  <c r="P1240" i="1"/>
  <c r="P1237" i="1"/>
  <c r="Q1257" i="1"/>
  <c r="R1256" i="1"/>
  <c r="P1254" i="1"/>
  <c r="R1253" i="1"/>
  <c r="Q1250" i="1"/>
  <c r="R1249" i="1"/>
  <c r="Q1243" i="1"/>
  <c r="P1242" i="1"/>
  <c r="P1226" i="1"/>
  <c r="S10" i="1"/>
  <c r="S12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42" i="1"/>
  <c r="S44" i="1"/>
  <c r="S46" i="1"/>
  <c r="S48" i="1"/>
  <c r="S50" i="1"/>
  <c r="S52" i="1"/>
  <c r="S54" i="1"/>
  <c r="S9" i="1"/>
  <c r="S11" i="1"/>
  <c r="S13" i="1"/>
  <c r="S15" i="1"/>
  <c r="S17" i="1"/>
  <c r="S19" i="1"/>
  <c r="S21" i="1"/>
  <c r="S23" i="1"/>
  <c r="S25" i="1"/>
  <c r="S27" i="1"/>
  <c r="S29" i="1"/>
  <c r="S31" i="1"/>
  <c r="S33" i="1"/>
  <c r="S35" i="1"/>
  <c r="S37" i="1"/>
  <c r="S39" i="1"/>
  <c r="S41" i="1"/>
  <c r="S43" i="1"/>
  <c r="S45" i="1"/>
  <c r="S47" i="1"/>
  <c r="S49" i="1"/>
  <c r="S51" i="1"/>
  <c r="S55" i="1"/>
  <c r="S56" i="1"/>
  <c r="S64" i="1"/>
  <c r="S57" i="1"/>
  <c r="S58" i="1"/>
  <c r="S65" i="1"/>
  <c r="S67" i="1"/>
  <c r="S69" i="1"/>
  <c r="S71" i="1"/>
  <c r="S73" i="1"/>
  <c r="S75" i="1"/>
  <c r="S77" i="1"/>
  <c r="S79" i="1"/>
  <c r="S81" i="1"/>
  <c r="S83" i="1"/>
  <c r="S85" i="1"/>
  <c r="S87" i="1"/>
  <c r="S89" i="1"/>
  <c r="S91" i="1"/>
  <c r="S93" i="1"/>
  <c r="S59" i="1"/>
  <c r="S53" i="1"/>
  <c r="S60" i="1"/>
  <c r="S63" i="1"/>
  <c r="S72" i="1"/>
  <c r="S80" i="1"/>
  <c r="S88" i="1"/>
  <c r="S104" i="1"/>
  <c r="S106" i="1"/>
  <c r="S108" i="1"/>
  <c r="S110" i="1"/>
  <c r="S112" i="1"/>
  <c r="S114" i="1"/>
  <c r="S116" i="1"/>
  <c r="S118" i="1"/>
  <c r="S120" i="1"/>
  <c r="S122" i="1"/>
  <c r="S124" i="1"/>
  <c r="S126" i="1"/>
  <c r="S128" i="1"/>
  <c r="S130" i="1"/>
  <c r="S132" i="1"/>
  <c r="S134" i="1"/>
  <c r="S136" i="1"/>
  <c r="S138" i="1"/>
  <c r="S61" i="1"/>
  <c r="S97" i="1"/>
  <c r="S98" i="1"/>
  <c r="S70" i="1"/>
  <c r="S78" i="1"/>
  <c r="S86" i="1"/>
  <c r="S95" i="1"/>
  <c r="S96" i="1"/>
  <c r="S99" i="1"/>
  <c r="S100" i="1"/>
  <c r="S66" i="1"/>
  <c r="S74" i="1"/>
  <c r="S82" i="1"/>
  <c r="S90" i="1"/>
  <c r="S103" i="1"/>
  <c r="S92" i="1"/>
  <c r="S101" i="1"/>
  <c r="S107" i="1"/>
  <c r="S115" i="1"/>
  <c r="S123" i="1"/>
  <c r="S131" i="1"/>
  <c r="S139" i="1"/>
  <c r="S140" i="1"/>
  <c r="S62" i="1"/>
  <c r="S84" i="1"/>
  <c r="S94" i="1"/>
  <c r="S105" i="1"/>
  <c r="S113" i="1"/>
  <c r="S121" i="1"/>
  <c r="S129" i="1"/>
  <c r="S143" i="1"/>
  <c r="S145" i="1"/>
  <c r="S147" i="1"/>
  <c r="S149" i="1"/>
  <c r="S151" i="1"/>
  <c r="S153" i="1"/>
  <c r="S155" i="1"/>
  <c r="S157" i="1"/>
  <c r="S159" i="1"/>
  <c r="S161" i="1"/>
  <c r="S163" i="1"/>
  <c r="S165" i="1"/>
  <c r="S167" i="1"/>
  <c r="S169" i="1"/>
  <c r="S171" i="1"/>
  <c r="S173" i="1"/>
  <c r="S175" i="1"/>
  <c r="S177" i="1"/>
  <c r="S179" i="1"/>
  <c r="S181" i="1"/>
  <c r="S102" i="1"/>
  <c r="S141" i="1"/>
  <c r="S76" i="1"/>
  <c r="S111" i="1"/>
  <c r="S119" i="1"/>
  <c r="S127" i="1"/>
  <c r="S135" i="1"/>
  <c r="S137" i="1"/>
  <c r="S109" i="1"/>
  <c r="S142" i="1"/>
  <c r="S150" i="1"/>
  <c r="S158" i="1"/>
  <c r="S166" i="1"/>
  <c r="S178" i="1"/>
  <c r="S180" i="1"/>
  <c r="S68" i="1"/>
  <c r="S133" i="1"/>
  <c r="S148" i="1"/>
  <c r="S156" i="1"/>
  <c r="S164" i="1"/>
  <c r="S185" i="1"/>
  <c r="S187" i="1"/>
  <c r="S189" i="1"/>
  <c r="S191" i="1"/>
  <c r="S193" i="1"/>
  <c r="S195" i="1"/>
  <c r="S197" i="1"/>
  <c r="S199" i="1"/>
  <c r="S201" i="1"/>
  <c r="S203" i="1"/>
  <c r="S205" i="1"/>
  <c r="S207" i="1"/>
  <c r="S209" i="1"/>
  <c r="S211" i="1"/>
  <c r="S213" i="1"/>
  <c r="S215" i="1"/>
  <c r="S217" i="1"/>
  <c r="S219" i="1"/>
  <c r="S221" i="1"/>
  <c r="S223" i="1"/>
  <c r="S125" i="1"/>
  <c r="S146" i="1"/>
  <c r="S154" i="1"/>
  <c r="S162" i="1"/>
  <c r="S170" i="1"/>
  <c r="S182" i="1"/>
  <c r="S172" i="1"/>
  <c r="S160" i="1"/>
  <c r="S183" i="1"/>
  <c r="S186" i="1"/>
  <c r="S194" i="1"/>
  <c r="S202" i="1"/>
  <c r="S220" i="1"/>
  <c r="S225" i="1"/>
  <c r="S230" i="1"/>
  <c r="S232" i="1"/>
  <c r="S234" i="1"/>
  <c r="S236" i="1"/>
  <c r="S238" i="1"/>
  <c r="S240" i="1"/>
  <c r="S242" i="1"/>
  <c r="S244" i="1"/>
  <c r="S246" i="1"/>
  <c r="S248" i="1"/>
  <c r="S250" i="1"/>
  <c r="S252" i="1"/>
  <c r="S254" i="1"/>
  <c r="S256" i="1"/>
  <c r="S258" i="1"/>
  <c r="S260" i="1"/>
  <c r="S262" i="1"/>
  <c r="S264" i="1"/>
  <c r="S266" i="1"/>
  <c r="S268" i="1"/>
  <c r="S224" i="1"/>
  <c r="S226" i="1"/>
  <c r="S152" i="1"/>
  <c r="S184" i="1"/>
  <c r="S192" i="1"/>
  <c r="S200" i="1"/>
  <c r="S208" i="1"/>
  <c r="S210" i="1"/>
  <c r="S227" i="1"/>
  <c r="S212" i="1"/>
  <c r="S228" i="1"/>
  <c r="S117" i="1"/>
  <c r="S144" i="1"/>
  <c r="S174" i="1"/>
  <c r="S190" i="1"/>
  <c r="S198" i="1"/>
  <c r="S206" i="1"/>
  <c r="S214" i="1"/>
  <c r="S222" i="1"/>
  <c r="S229" i="1"/>
  <c r="S231" i="1"/>
  <c r="S233" i="1"/>
  <c r="S235" i="1"/>
  <c r="S237" i="1"/>
  <c r="S239" i="1"/>
  <c r="S241" i="1"/>
  <c r="S243" i="1"/>
  <c r="S245" i="1"/>
  <c r="S247" i="1"/>
  <c r="S249" i="1"/>
  <c r="S251" i="1"/>
  <c r="S253" i="1"/>
  <c r="S255" i="1"/>
  <c r="S257" i="1"/>
  <c r="S259" i="1"/>
  <c r="S261" i="1"/>
  <c r="S263" i="1"/>
  <c r="S265" i="1"/>
  <c r="S267" i="1"/>
  <c r="S269" i="1"/>
  <c r="S271" i="1"/>
  <c r="S176" i="1"/>
  <c r="S218" i="1"/>
  <c r="S273" i="1"/>
  <c r="S275" i="1"/>
  <c r="S277" i="1"/>
  <c r="S279" i="1"/>
  <c r="S281" i="1"/>
  <c r="S283" i="1"/>
  <c r="S285" i="1"/>
  <c r="S287" i="1"/>
  <c r="S289" i="1"/>
  <c r="S291" i="1"/>
  <c r="S293" i="1"/>
  <c r="S295" i="1"/>
  <c r="S297" i="1"/>
  <c r="S299" i="1"/>
  <c r="S301" i="1"/>
  <c r="S303" i="1"/>
  <c r="S305" i="1"/>
  <c r="S307" i="1"/>
  <c r="S309" i="1"/>
  <c r="S311" i="1"/>
  <c r="S313" i="1"/>
  <c r="S315" i="1"/>
  <c r="S317" i="1"/>
  <c r="S319" i="1"/>
  <c r="S321" i="1"/>
  <c r="S323" i="1"/>
  <c r="S325" i="1"/>
  <c r="S204" i="1"/>
  <c r="S196" i="1"/>
  <c r="S274" i="1"/>
  <c r="S276" i="1"/>
  <c r="S278" i="1"/>
  <c r="S280" i="1"/>
  <c r="S282" i="1"/>
  <c r="S284" i="1"/>
  <c r="S286" i="1"/>
  <c r="S288" i="1"/>
  <c r="S290" i="1"/>
  <c r="S292" i="1"/>
  <c r="S294" i="1"/>
  <c r="S296" i="1"/>
  <c r="S298" i="1"/>
  <c r="S300" i="1"/>
  <c r="S302" i="1"/>
  <c r="S304" i="1"/>
  <c r="S306" i="1"/>
  <c r="S308" i="1"/>
  <c r="S310" i="1"/>
  <c r="S216" i="1"/>
  <c r="S318" i="1"/>
  <c r="S168" i="1"/>
  <c r="S270" i="1"/>
  <c r="S320" i="1"/>
  <c r="S327" i="1"/>
  <c r="S328" i="1"/>
  <c r="S322" i="1"/>
  <c r="S188" i="1"/>
  <c r="S324" i="1"/>
  <c r="S329" i="1"/>
  <c r="S330" i="1"/>
  <c r="S333" i="1"/>
  <c r="S335" i="1"/>
  <c r="S337" i="1"/>
  <c r="S339" i="1"/>
  <c r="S341" i="1"/>
  <c r="S343" i="1"/>
  <c r="S345" i="1"/>
  <c r="S347" i="1"/>
  <c r="S349" i="1"/>
  <c r="S351" i="1"/>
  <c r="S353" i="1"/>
  <c r="S355" i="1"/>
  <c r="S357" i="1"/>
  <c r="S359" i="1"/>
  <c r="S361" i="1"/>
  <c r="S363" i="1"/>
  <c r="S365" i="1"/>
  <c r="S367" i="1"/>
  <c r="S369" i="1"/>
  <c r="S371" i="1"/>
  <c r="S373" i="1"/>
  <c r="S375" i="1"/>
  <c r="S377" i="1"/>
  <c r="S379" i="1"/>
  <c r="S381" i="1"/>
  <c r="S383" i="1"/>
  <c r="S385" i="1"/>
  <c r="S387" i="1"/>
  <c r="S389" i="1"/>
  <c r="S391" i="1"/>
  <c r="S393" i="1"/>
  <c r="S395" i="1"/>
  <c r="S397" i="1"/>
  <c r="S399" i="1"/>
  <c r="S401" i="1"/>
  <c r="S403" i="1"/>
  <c r="S405" i="1"/>
  <c r="S407" i="1"/>
  <c r="S409" i="1"/>
  <c r="S411" i="1"/>
  <c r="S413" i="1"/>
  <c r="S415" i="1"/>
  <c r="S417" i="1"/>
  <c r="S419" i="1"/>
  <c r="S272" i="1"/>
  <c r="S312" i="1"/>
  <c r="S331" i="1"/>
  <c r="S398" i="1"/>
  <c r="S408" i="1"/>
  <c r="S416" i="1"/>
  <c r="S332" i="1"/>
  <c r="S340" i="1"/>
  <c r="S348" i="1"/>
  <c r="S356" i="1"/>
  <c r="S364" i="1"/>
  <c r="S372" i="1"/>
  <c r="S380" i="1"/>
  <c r="S388" i="1"/>
  <c r="S396" i="1"/>
  <c r="S400" i="1"/>
  <c r="S422" i="1"/>
  <c r="S424" i="1"/>
  <c r="S426" i="1"/>
  <c r="S428" i="1"/>
  <c r="S430" i="1"/>
  <c r="S432" i="1"/>
  <c r="S434" i="1"/>
  <c r="S436" i="1"/>
  <c r="S438" i="1"/>
  <c r="S440" i="1"/>
  <c r="S442" i="1"/>
  <c r="S444" i="1"/>
  <c r="S446" i="1"/>
  <c r="S448" i="1"/>
  <c r="S450" i="1"/>
  <c r="S452" i="1"/>
  <c r="S454" i="1"/>
  <c r="S456" i="1"/>
  <c r="S458" i="1"/>
  <c r="S460" i="1"/>
  <c r="S462" i="1"/>
  <c r="S464" i="1"/>
  <c r="S466" i="1"/>
  <c r="S468" i="1"/>
  <c r="S470" i="1"/>
  <c r="S402" i="1"/>
  <c r="S410" i="1"/>
  <c r="S420" i="1"/>
  <c r="S326" i="1"/>
  <c r="S338" i="1"/>
  <c r="S346" i="1"/>
  <c r="S354" i="1"/>
  <c r="S362" i="1"/>
  <c r="S370" i="1"/>
  <c r="S378" i="1"/>
  <c r="S386" i="1"/>
  <c r="S394" i="1"/>
  <c r="S314" i="1"/>
  <c r="S412" i="1"/>
  <c r="S336" i="1"/>
  <c r="S344" i="1"/>
  <c r="S352" i="1"/>
  <c r="S360" i="1"/>
  <c r="S368" i="1"/>
  <c r="S376" i="1"/>
  <c r="S384" i="1"/>
  <c r="S392" i="1"/>
  <c r="S418" i="1"/>
  <c r="S421" i="1"/>
  <c r="S423" i="1"/>
  <c r="S425" i="1"/>
  <c r="S427" i="1"/>
  <c r="S429" i="1"/>
  <c r="S431" i="1"/>
  <c r="S433" i="1"/>
  <c r="S435" i="1"/>
  <c r="S437" i="1"/>
  <c r="S439" i="1"/>
  <c r="S441" i="1"/>
  <c r="S443" i="1"/>
  <c r="S445" i="1"/>
  <c r="S447" i="1"/>
  <c r="S449" i="1"/>
  <c r="S451" i="1"/>
  <c r="S453" i="1"/>
  <c r="S414" i="1"/>
  <c r="S455" i="1"/>
  <c r="S472" i="1"/>
  <c r="S476" i="1"/>
  <c r="S480" i="1"/>
  <c r="S485" i="1"/>
  <c r="S486" i="1"/>
  <c r="S499" i="1"/>
  <c r="S502" i="1"/>
  <c r="S504" i="1"/>
  <c r="S506" i="1"/>
  <c r="S508" i="1"/>
  <c r="S510" i="1"/>
  <c r="S512" i="1"/>
  <c r="S514" i="1"/>
  <c r="S516" i="1"/>
  <c r="S518" i="1"/>
  <c r="S520" i="1"/>
  <c r="S522" i="1"/>
  <c r="S524" i="1"/>
  <c r="S526" i="1"/>
  <c r="S528" i="1"/>
  <c r="S530" i="1"/>
  <c r="S532" i="1"/>
  <c r="S534" i="1"/>
  <c r="S536" i="1"/>
  <c r="S538" i="1"/>
  <c r="S540" i="1"/>
  <c r="S542" i="1"/>
  <c r="S544" i="1"/>
  <c r="S546" i="1"/>
  <c r="S548" i="1"/>
  <c r="S342" i="1"/>
  <c r="S374" i="1"/>
  <c r="S457" i="1"/>
  <c r="S471" i="1"/>
  <c r="S475" i="1"/>
  <c r="S479" i="1"/>
  <c r="S483" i="1"/>
  <c r="S484" i="1"/>
  <c r="S488" i="1"/>
  <c r="S489" i="1"/>
  <c r="S496" i="1"/>
  <c r="S459" i="1"/>
  <c r="S316" i="1"/>
  <c r="S334" i="1"/>
  <c r="S366" i="1"/>
  <c r="S404" i="1"/>
  <c r="S461" i="1"/>
  <c r="S490" i="1"/>
  <c r="S491" i="1"/>
  <c r="S497" i="1"/>
  <c r="S500" i="1"/>
  <c r="S463" i="1"/>
  <c r="S474" i="1"/>
  <c r="S478" i="1"/>
  <c r="S482" i="1"/>
  <c r="S503" i="1"/>
  <c r="S505" i="1"/>
  <c r="S507" i="1"/>
  <c r="S509" i="1"/>
  <c r="S511" i="1"/>
  <c r="S513" i="1"/>
  <c r="S515" i="1"/>
  <c r="S517" i="1"/>
  <c r="S519" i="1"/>
  <c r="S521" i="1"/>
  <c r="S523" i="1"/>
  <c r="S525" i="1"/>
  <c r="S527" i="1"/>
  <c r="S529" i="1"/>
  <c r="S531" i="1"/>
  <c r="S533" i="1"/>
  <c r="S535" i="1"/>
  <c r="S537" i="1"/>
  <c r="S539" i="1"/>
  <c r="S541" i="1"/>
  <c r="S543" i="1"/>
  <c r="S545" i="1"/>
  <c r="S547" i="1"/>
  <c r="S549" i="1"/>
  <c r="S551" i="1"/>
  <c r="S553" i="1"/>
  <c r="S555" i="1"/>
  <c r="S557" i="1"/>
  <c r="S350" i="1"/>
  <c r="S382" i="1"/>
  <c r="S469" i="1"/>
  <c r="S487" i="1"/>
  <c r="S494" i="1"/>
  <c r="S495" i="1"/>
  <c r="S358" i="1"/>
  <c r="S465" i="1"/>
  <c r="S477" i="1"/>
  <c r="S550" i="1"/>
  <c r="S554" i="1"/>
  <c r="S565" i="1"/>
  <c r="S568" i="1"/>
  <c r="S571" i="1"/>
  <c r="S573" i="1"/>
  <c r="S575" i="1"/>
  <c r="S577" i="1"/>
  <c r="S579" i="1"/>
  <c r="S581" i="1"/>
  <c r="S583" i="1"/>
  <c r="S585" i="1"/>
  <c r="S587" i="1"/>
  <c r="S589" i="1"/>
  <c r="S591" i="1"/>
  <c r="S593" i="1"/>
  <c r="S595" i="1"/>
  <c r="S597" i="1"/>
  <c r="S599" i="1"/>
  <c r="S601" i="1"/>
  <c r="S603" i="1"/>
  <c r="S605" i="1"/>
  <c r="S607" i="1"/>
  <c r="S609" i="1"/>
  <c r="S611" i="1"/>
  <c r="S613" i="1"/>
  <c r="S615" i="1"/>
  <c r="S617" i="1"/>
  <c r="S619" i="1"/>
  <c r="S621" i="1"/>
  <c r="S623" i="1"/>
  <c r="S625" i="1"/>
  <c r="S627" i="1"/>
  <c r="S629" i="1"/>
  <c r="S631" i="1"/>
  <c r="S633" i="1"/>
  <c r="S635" i="1"/>
  <c r="S637" i="1"/>
  <c r="S639" i="1"/>
  <c r="S641" i="1"/>
  <c r="S643" i="1"/>
  <c r="S645" i="1"/>
  <c r="S647" i="1"/>
  <c r="S649" i="1"/>
  <c r="S651" i="1"/>
  <c r="S473" i="1"/>
  <c r="S501" i="1"/>
  <c r="S562" i="1"/>
  <c r="S406" i="1"/>
  <c r="S467" i="1"/>
  <c r="S498" i="1"/>
  <c r="S559" i="1"/>
  <c r="S569" i="1"/>
  <c r="S492" i="1"/>
  <c r="S558" i="1"/>
  <c r="S563" i="1"/>
  <c r="S566" i="1"/>
  <c r="S561" i="1"/>
  <c r="S564" i="1"/>
  <c r="S574" i="1"/>
  <c r="S582" i="1"/>
  <c r="S590" i="1"/>
  <c r="S598" i="1"/>
  <c r="S606" i="1"/>
  <c r="S614" i="1"/>
  <c r="S616" i="1"/>
  <c r="S632" i="1"/>
  <c r="S638" i="1"/>
  <c r="S642" i="1"/>
  <c r="S618" i="1"/>
  <c r="S634" i="1"/>
  <c r="S648" i="1"/>
  <c r="S556" i="1"/>
  <c r="S560" i="1"/>
  <c r="S572" i="1"/>
  <c r="S580" i="1"/>
  <c r="S588" i="1"/>
  <c r="S596" i="1"/>
  <c r="S604" i="1"/>
  <c r="S612" i="1"/>
  <c r="S620" i="1"/>
  <c r="S646" i="1"/>
  <c r="S653" i="1"/>
  <c r="S656" i="1"/>
  <c r="S658" i="1"/>
  <c r="S660" i="1"/>
  <c r="S662" i="1"/>
  <c r="S664" i="1"/>
  <c r="S666" i="1"/>
  <c r="S668" i="1"/>
  <c r="S670" i="1"/>
  <c r="S672" i="1"/>
  <c r="S674" i="1"/>
  <c r="S676" i="1"/>
  <c r="S678" i="1"/>
  <c r="S680" i="1"/>
  <c r="S682" i="1"/>
  <c r="S684" i="1"/>
  <c r="S686" i="1"/>
  <c r="S688" i="1"/>
  <c r="S690" i="1"/>
  <c r="S692" i="1"/>
  <c r="S694" i="1"/>
  <c r="S696" i="1"/>
  <c r="S698" i="1"/>
  <c r="S700" i="1"/>
  <c r="S702" i="1"/>
  <c r="S704" i="1"/>
  <c r="S706" i="1"/>
  <c r="S708" i="1"/>
  <c r="S710" i="1"/>
  <c r="S712" i="1"/>
  <c r="S714" i="1"/>
  <c r="S716" i="1"/>
  <c r="S718" i="1"/>
  <c r="S720" i="1"/>
  <c r="S722" i="1"/>
  <c r="S724" i="1"/>
  <c r="S726" i="1"/>
  <c r="S390" i="1"/>
  <c r="S493" i="1"/>
  <c r="S622" i="1"/>
  <c r="S552" i="1"/>
  <c r="S578" i="1"/>
  <c r="S586" i="1"/>
  <c r="S594" i="1"/>
  <c r="S602" i="1"/>
  <c r="S610" i="1"/>
  <c r="S624" i="1"/>
  <c r="S636" i="1"/>
  <c r="S640" i="1"/>
  <c r="S644" i="1"/>
  <c r="S654" i="1"/>
  <c r="S481" i="1"/>
  <c r="S567" i="1"/>
  <c r="S570" i="1"/>
  <c r="S626" i="1"/>
  <c r="S630" i="1"/>
  <c r="S576" i="1"/>
  <c r="S679" i="1"/>
  <c r="S691" i="1"/>
  <c r="S699" i="1"/>
  <c r="S707" i="1"/>
  <c r="S715" i="1"/>
  <c r="S725" i="1"/>
  <c r="S728" i="1"/>
  <c r="S730" i="1"/>
  <c r="S732" i="1"/>
  <c r="S734" i="1"/>
  <c r="S736" i="1"/>
  <c r="S738" i="1"/>
  <c r="S740" i="1"/>
  <c r="S742" i="1"/>
  <c r="S744" i="1"/>
  <c r="S746" i="1"/>
  <c r="S748" i="1"/>
  <c r="S750" i="1"/>
  <c r="S752" i="1"/>
  <c r="S754" i="1"/>
  <c r="S756" i="1"/>
  <c r="S758" i="1"/>
  <c r="S760" i="1"/>
  <c r="S762" i="1"/>
  <c r="S764" i="1"/>
  <c r="S766" i="1"/>
  <c r="S768" i="1"/>
  <c r="S770" i="1"/>
  <c r="S772" i="1"/>
  <c r="S774" i="1"/>
  <c r="S600" i="1"/>
  <c r="S677" i="1"/>
  <c r="S719" i="1"/>
  <c r="S584" i="1"/>
  <c r="S659" i="1"/>
  <c r="S663" i="1"/>
  <c r="S667" i="1"/>
  <c r="S673" i="1"/>
  <c r="S723" i="1"/>
  <c r="S650" i="1"/>
  <c r="S685" i="1"/>
  <c r="S727" i="1"/>
  <c r="S592" i="1"/>
  <c r="S628" i="1"/>
  <c r="S683" i="1"/>
  <c r="S689" i="1"/>
  <c r="S697" i="1"/>
  <c r="S705" i="1"/>
  <c r="S713" i="1"/>
  <c r="S721" i="1"/>
  <c r="S655" i="1"/>
  <c r="S671" i="1"/>
  <c r="S693" i="1"/>
  <c r="S745" i="1"/>
  <c r="S763" i="1"/>
  <c r="S771" i="1"/>
  <c r="S777" i="1"/>
  <c r="S779" i="1"/>
  <c r="S781" i="1"/>
  <c r="S783" i="1"/>
  <c r="S785" i="1"/>
  <c r="S787" i="1"/>
  <c r="S789" i="1"/>
  <c r="S791" i="1"/>
  <c r="S793" i="1"/>
  <c r="S795" i="1"/>
  <c r="S797" i="1"/>
  <c r="S799" i="1"/>
  <c r="S801" i="1"/>
  <c r="S803" i="1"/>
  <c r="S805" i="1"/>
  <c r="S807" i="1"/>
  <c r="S809" i="1"/>
  <c r="S811" i="1"/>
  <c r="S813" i="1"/>
  <c r="S815" i="1"/>
  <c r="S817" i="1"/>
  <c r="S819" i="1"/>
  <c r="S821" i="1"/>
  <c r="S823" i="1"/>
  <c r="S825" i="1"/>
  <c r="S827" i="1"/>
  <c r="S829" i="1"/>
  <c r="S831" i="1"/>
  <c r="S661" i="1"/>
  <c r="S743" i="1"/>
  <c r="S675" i="1"/>
  <c r="S703" i="1"/>
  <c r="S717" i="1"/>
  <c r="S731" i="1"/>
  <c r="S741" i="1"/>
  <c r="S757" i="1"/>
  <c r="S765" i="1"/>
  <c r="S657" i="1"/>
  <c r="S681" i="1"/>
  <c r="S701" i="1"/>
  <c r="S739" i="1"/>
  <c r="S755" i="1"/>
  <c r="S652" i="1"/>
  <c r="S687" i="1"/>
  <c r="S737" i="1"/>
  <c r="S753" i="1"/>
  <c r="S759" i="1"/>
  <c r="S767" i="1"/>
  <c r="S773" i="1"/>
  <c r="S776" i="1"/>
  <c r="S778" i="1"/>
  <c r="S780" i="1"/>
  <c r="S782" i="1"/>
  <c r="S784" i="1"/>
  <c r="S786" i="1"/>
  <c r="S788" i="1"/>
  <c r="S669" i="1"/>
  <c r="S711" i="1"/>
  <c r="S735" i="1"/>
  <c r="S751" i="1"/>
  <c r="S608" i="1"/>
  <c r="S709" i="1"/>
  <c r="S749" i="1"/>
  <c r="S790" i="1"/>
  <c r="S794" i="1"/>
  <c r="S798" i="1"/>
  <c r="S802" i="1"/>
  <c r="S806" i="1"/>
  <c r="S810" i="1"/>
  <c r="S814" i="1"/>
  <c r="S818" i="1"/>
  <c r="S832" i="1"/>
  <c r="S833" i="1"/>
  <c r="S842" i="1"/>
  <c r="S845" i="1"/>
  <c r="S858" i="1"/>
  <c r="S861" i="1"/>
  <c r="S665" i="1"/>
  <c r="S733" i="1"/>
  <c r="S761" i="1"/>
  <c r="S828" i="1"/>
  <c r="S835" i="1"/>
  <c r="S826" i="1"/>
  <c r="S836" i="1"/>
  <c r="S840" i="1"/>
  <c r="S843" i="1"/>
  <c r="S856" i="1"/>
  <c r="S859" i="1"/>
  <c r="S862" i="1"/>
  <c r="S864" i="1"/>
  <c r="S866" i="1"/>
  <c r="S868" i="1"/>
  <c r="S870" i="1"/>
  <c r="S872" i="1"/>
  <c r="S874" i="1"/>
  <c r="S876" i="1"/>
  <c r="S878" i="1"/>
  <c r="S880" i="1"/>
  <c r="S882" i="1"/>
  <c r="S884" i="1"/>
  <c r="S886" i="1"/>
  <c r="S888" i="1"/>
  <c r="S890" i="1"/>
  <c r="S892" i="1"/>
  <c r="S894" i="1"/>
  <c r="S896" i="1"/>
  <c r="S898" i="1"/>
  <c r="S900" i="1"/>
  <c r="S902" i="1"/>
  <c r="S904" i="1"/>
  <c r="S906" i="1"/>
  <c r="S908" i="1"/>
  <c r="S910" i="1"/>
  <c r="S912" i="1"/>
  <c r="S914" i="1"/>
  <c r="S916" i="1"/>
  <c r="S918" i="1"/>
  <c r="S920" i="1"/>
  <c r="S922" i="1"/>
  <c r="S924" i="1"/>
  <c r="S926" i="1"/>
  <c r="S928" i="1"/>
  <c r="S930" i="1"/>
  <c r="S932" i="1"/>
  <c r="S934" i="1"/>
  <c r="S936" i="1"/>
  <c r="S729" i="1"/>
  <c r="S775" i="1"/>
  <c r="S792" i="1"/>
  <c r="S796" i="1"/>
  <c r="S800" i="1"/>
  <c r="S804" i="1"/>
  <c r="S808" i="1"/>
  <c r="S812" i="1"/>
  <c r="S816" i="1"/>
  <c r="S824" i="1"/>
  <c r="S837" i="1"/>
  <c r="S850" i="1"/>
  <c r="S853" i="1"/>
  <c r="S695" i="1"/>
  <c r="S747" i="1"/>
  <c r="S769" i="1"/>
  <c r="S822" i="1"/>
  <c r="S844" i="1"/>
  <c r="S847" i="1"/>
  <c r="S860" i="1"/>
  <c r="S848" i="1"/>
  <c r="S851" i="1"/>
  <c r="S863" i="1"/>
  <c r="S865" i="1"/>
  <c r="S867" i="1"/>
  <c r="S869" i="1"/>
  <c r="S871" i="1"/>
  <c r="S873" i="1"/>
  <c r="S875" i="1"/>
  <c r="S877" i="1"/>
  <c r="S879" i="1"/>
  <c r="S881" i="1"/>
  <c r="S883" i="1"/>
  <c r="S885" i="1"/>
  <c r="S887" i="1"/>
  <c r="S889" i="1"/>
  <c r="S891" i="1"/>
  <c r="S893" i="1"/>
  <c r="S895" i="1"/>
  <c r="S897" i="1"/>
  <c r="S899" i="1"/>
  <c r="S901" i="1"/>
  <c r="S903" i="1"/>
  <c r="S905" i="1"/>
  <c r="S907" i="1"/>
  <c r="S909" i="1"/>
  <c r="S911" i="1"/>
  <c r="S913" i="1"/>
  <c r="S915" i="1"/>
  <c r="S917" i="1"/>
  <c r="S919" i="1"/>
  <c r="S921" i="1"/>
  <c r="S923" i="1"/>
  <c r="S925" i="1"/>
  <c r="S927" i="1"/>
  <c r="S929" i="1"/>
  <c r="S931" i="1"/>
  <c r="S852" i="1"/>
  <c r="S854" i="1"/>
  <c r="S838" i="1"/>
  <c r="S846" i="1"/>
  <c r="S935" i="1"/>
  <c r="S855" i="1"/>
  <c r="S857" i="1"/>
  <c r="S938" i="1"/>
  <c r="S940" i="1"/>
  <c r="S942" i="1"/>
  <c r="S944" i="1"/>
  <c r="S946" i="1"/>
  <c r="S948" i="1"/>
  <c r="S950" i="1"/>
  <c r="S952" i="1"/>
  <c r="S954" i="1"/>
  <c r="S956" i="1"/>
  <c r="S958" i="1"/>
  <c r="S960" i="1"/>
  <c r="S962" i="1"/>
  <c r="S964" i="1"/>
  <c r="S966" i="1"/>
  <c r="S968" i="1"/>
  <c r="S970" i="1"/>
  <c r="S972" i="1"/>
  <c r="S974" i="1"/>
  <c r="S976" i="1"/>
  <c r="S978" i="1"/>
  <c r="S980" i="1"/>
  <c r="S982" i="1"/>
  <c r="S984" i="1"/>
  <c r="S986" i="1"/>
  <c r="S988" i="1"/>
  <c r="S990" i="1"/>
  <c r="S992" i="1"/>
  <c r="S994" i="1"/>
  <c r="S996" i="1"/>
  <c r="S998" i="1"/>
  <c r="S1000" i="1"/>
  <c r="S1002" i="1"/>
  <c r="S1004" i="1"/>
  <c r="S1006" i="1"/>
  <c r="S1008" i="1"/>
  <c r="S1010" i="1"/>
  <c r="S1012" i="1"/>
  <c r="S1014" i="1"/>
  <c r="S1016" i="1"/>
  <c r="S1018" i="1"/>
  <c r="S1020" i="1"/>
  <c r="S1022" i="1"/>
  <c r="S1024" i="1"/>
  <c r="S1026" i="1"/>
  <c r="S1028" i="1"/>
  <c r="S1030" i="1"/>
  <c r="S1032" i="1"/>
  <c r="S1034" i="1"/>
  <c r="S1036" i="1"/>
  <c r="S1038" i="1"/>
  <c r="S1040" i="1"/>
  <c r="S1042" i="1"/>
  <c r="S1044" i="1"/>
  <c r="S1046" i="1"/>
  <c r="S1048" i="1"/>
  <c r="S1050" i="1"/>
  <c r="S1052" i="1"/>
  <c r="S1054" i="1"/>
  <c r="S1056" i="1"/>
  <c r="S1058" i="1"/>
  <c r="S1060" i="1"/>
  <c r="S1062" i="1"/>
  <c r="S820" i="1"/>
  <c r="S830" i="1"/>
  <c r="S834" i="1"/>
  <c r="S839" i="1"/>
  <c r="S841" i="1"/>
  <c r="S849" i="1"/>
  <c r="S933" i="1"/>
  <c r="S941" i="1"/>
  <c r="S957" i="1"/>
  <c r="S973" i="1"/>
  <c r="S989" i="1"/>
  <c r="S1005" i="1"/>
  <c r="S1021" i="1"/>
  <c r="S943" i="1"/>
  <c r="S959" i="1"/>
  <c r="S975" i="1"/>
  <c r="S991" i="1"/>
  <c r="S1007" i="1"/>
  <c r="S1023" i="1"/>
  <c r="S1039" i="1"/>
  <c r="S1069" i="1"/>
  <c r="S1070" i="1"/>
  <c r="S1077" i="1"/>
  <c r="S1078" i="1"/>
  <c r="S1085" i="1"/>
  <c r="S1086" i="1"/>
  <c r="S1093" i="1"/>
  <c r="S1094" i="1"/>
  <c r="S1104" i="1"/>
  <c r="S1107" i="1"/>
  <c r="S945" i="1"/>
  <c r="S961" i="1"/>
  <c r="S977" i="1"/>
  <c r="S993" i="1"/>
  <c r="S1009" i="1"/>
  <c r="S1025" i="1"/>
  <c r="S1041" i="1"/>
  <c r="S1098" i="1"/>
  <c r="S1101" i="1"/>
  <c r="S1113" i="1"/>
  <c r="S1115" i="1"/>
  <c r="S1117" i="1"/>
  <c r="S1119" i="1"/>
  <c r="S1121" i="1"/>
  <c r="S1123" i="1"/>
  <c r="S1125" i="1"/>
  <c r="S947" i="1"/>
  <c r="S963" i="1"/>
  <c r="S979" i="1"/>
  <c r="S995" i="1"/>
  <c r="S1011" i="1"/>
  <c r="S1027" i="1"/>
  <c r="S1043" i="1"/>
  <c r="S1047" i="1"/>
  <c r="S1051" i="1"/>
  <c r="S1055" i="1"/>
  <c r="S1061" i="1"/>
  <c r="S1063" i="1"/>
  <c r="S1064" i="1"/>
  <c r="S1071" i="1"/>
  <c r="S1072" i="1"/>
  <c r="S1079" i="1"/>
  <c r="S1080" i="1"/>
  <c r="S1087" i="1"/>
  <c r="S1088" i="1"/>
  <c r="S1095" i="1"/>
  <c r="S1108" i="1"/>
  <c r="S1111" i="1"/>
  <c r="S949" i="1"/>
  <c r="S965" i="1"/>
  <c r="S981" i="1"/>
  <c r="S997" i="1"/>
  <c r="S1013" i="1"/>
  <c r="S1029" i="1"/>
  <c r="S1059" i="1"/>
  <c r="S1102" i="1"/>
  <c r="S1105" i="1"/>
  <c r="S951" i="1"/>
  <c r="S967" i="1"/>
  <c r="S983" i="1"/>
  <c r="S999" i="1"/>
  <c r="S1015" i="1"/>
  <c r="S1031" i="1"/>
  <c r="S1065" i="1"/>
  <c r="S1066" i="1"/>
  <c r="S1073" i="1"/>
  <c r="S1074" i="1"/>
  <c r="S1081" i="1"/>
  <c r="S1082" i="1"/>
  <c r="S1089" i="1"/>
  <c r="S1090" i="1"/>
  <c r="S1096" i="1"/>
  <c r="S1099" i="1"/>
  <c r="S953" i="1"/>
  <c r="S969" i="1"/>
  <c r="S985" i="1"/>
  <c r="S939" i="1"/>
  <c r="S1003" i="1"/>
  <c r="S1057" i="1"/>
  <c r="S1100" i="1"/>
  <c r="S1110" i="1"/>
  <c r="S1114" i="1"/>
  <c r="S1129" i="1"/>
  <c r="S1133" i="1"/>
  <c r="S1137" i="1"/>
  <c r="S1141" i="1"/>
  <c r="S1145" i="1"/>
  <c r="S1149" i="1"/>
  <c r="S1162" i="1"/>
  <c r="S1163" i="1"/>
  <c r="S1176" i="1"/>
  <c r="S1184" i="1"/>
  <c r="S1192" i="1"/>
  <c r="S1200" i="1"/>
  <c r="S1208" i="1"/>
  <c r="S1216" i="1"/>
  <c r="S1224" i="1"/>
  <c r="S955" i="1"/>
  <c r="S1033" i="1"/>
  <c r="S1068" i="1"/>
  <c r="S1075" i="1"/>
  <c r="S1116" i="1"/>
  <c r="S1128" i="1"/>
  <c r="S1132" i="1"/>
  <c r="S1136" i="1"/>
  <c r="S1140" i="1"/>
  <c r="S1144" i="1"/>
  <c r="S1148" i="1"/>
  <c r="S1160" i="1"/>
  <c r="S1161" i="1"/>
  <c r="S1177" i="1"/>
  <c r="S1185" i="1"/>
  <c r="S1193" i="1"/>
  <c r="S1201" i="1"/>
  <c r="S1209" i="1"/>
  <c r="S1217" i="1"/>
  <c r="S1225" i="1"/>
  <c r="S1230" i="1"/>
  <c r="S971" i="1"/>
  <c r="S1019" i="1"/>
  <c r="S1092" i="1"/>
  <c r="S1118" i="1"/>
  <c r="S1158" i="1"/>
  <c r="S1159" i="1"/>
  <c r="S1178" i="1"/>
  <c r="S1186" i="1"/>
  <c r="S1194" i="1"/>
  <c r="S1202" i="1"/>
  <c r="S1210" i="1"/>
  <c r="S1218" i="1"/>
  <c r="S1226" i="1"/>
  <c r="S987" i="1"/>
  <c r="S1109" i="1"/>
  <c r="S1120" i="1"/>
  <c r="S1156" i="1"/>
  <c r="S1157" i="1"/>
  <c r="S1179" i="1"/>
  <c r="S1187" i="1"/>
  <c r="S1195" i="1"/>
  <c r="S1203" i="1"/>
  <c r="S1211" i="1"/>
  <c r="S1219" i="1"/>
  <c r="S1227" i="1"/>
  <c r="S1231" i="1"/>
  <c r="S1234" i="1"/>
  <c r="S1240" i="1"/>
  <c r="S1242" i="1"/>
  <c r="S1244" i="1"/>
  <c r="S1246" i="1"/>
  <c r="S1248" i="1"/>
  <c r="S1250" i="1"/>
  <c r="S1252" i="1"/>
  <c r="S1254" i="1"/>
  <c r="S1256" i="1"/>
  <c r="S1035" i="1"/>
  <c r="S1076" i="1"/>
  <c r="S1083" i="1"/>
  <c r="S1103" i="1"/>
  <c r="S1122" i="1"/>
  <c r="S1127" i="1"/>
  <c r="S1131" i="1"/>
  <c r="S1135" i="1"/>
  <c r="S1139" i="1"/>
  <c r="S1143" i="1"/>
  <c r="S1147" i="1"/>
  <c r="S1154" i="1"/>
  <c r="S1155" i="1"/>
  <c r="S1170" i="1"/>
  <c r="S1171" i="1"/>
  <c r="S1172" i="1"/>
  <c r="S1180" i="1"/>
  <c r="S1188" i="1"/>
  <c r="S1196" i="1"/>
  <c r="S1204" i="1"/>
  <c r="S1212" i="1"/>
  <c r="S1220" i="1"/>
  <c r="S1228" i="1"/>
  <c r="S1001" i="1"/>
  <c r="S1045" i="1"/>
  <c r="S1097" i="1"/>
  <c r="S1124" i="1"/>
  <c r="S1130" i="1"/>
  <c r="S1134" i="1"/>
  <c r="S1138" i="1"/>
  <c r="S1142" i="1"/>
  <c r="S1146" i="1"/>
  <c r="S1152" i="1"/>
  <c r="S1153" i="1"/>
  <c r="S1168" i="1"/>
  <c r="S1169" i="1"/>
  <c r="S1173" i="1"/>
  <c r="S1181" i="1"/>
  <c r="S1189" i="1"/>
  <c r="S1197" i="1"/>
  <c r="S1205" i="1"/>
  <c r="S1213" i="1"/>
  <c r="S1221" i="1"/>
  <c r="S1235" i="1"/>
  <c r="S1049" i="1"/>
  <c r="S1067" i="1"/>
  <c r="S1126" i="1"/>
  <c r="S1150" i="1"/>
  <c r="S1151" i="1"/>
  <c r="S1166" i="1"/>
  <c r="S1167" i="1"/>
  <c r="S1174" i="1"/>
  <c r="S1182" i="1"/>
  <c r="S1190" i="1"/>
  <c r="S1198" i="1"/>
  <c r="S1206" i="1"/>
  <c r="S1214" i="1"/>
  <c r="S1222" i="1"/>
  <c r="S1229" i="1"/>
  <c r="S1232" i="1"/>
  <c r="S937" i="1"/>
  <c r="S1017" i="1"/>
  <c r="S1037" i="1"/>
  <c r="S1053" i="1"/>
  <c r="S1084" i="1"/>
  <c r="S1091" i="1"/>
  <c r="S1106" i="1"/>
  <c r="S1112" i="1"/>
  <c r="S1164" i="1"/>
  <c r="S1165" i="1"/>
  <c r="S1175" i="1"/>
  <c r="S1183" i="1"/>
  <c r="S1191" i="1"/>
  <c r="S1199" i="1"/>
  <c r="Q1367" i="1"/>
  <c r="Q1365" i="1"/>
  <c r="Q1363" i="1"/>
  <c r="Q1361" i="1"/>
  <c r="Q1359" i="1"/>
  <c r="Q1357" i="1"/>
  <c r="Q1355" i="1"/>
  <c r="Q1353" i="1"/>
  <c r="Q1351" i="1"/>
  <c r="Q1349" i="1"/>
  <c r="Q1347" i="1"/>
  <c r="Q1345" i="1"/>
  <c r="Q1343" i="1"/>
  <c r="Q1341" i="1"/>
  <c r="Q1339" i="1"/>
  <c r="Q1337" i="1"/>
  <c r="Q1335" i="1"/>
  <c r="Q1333" i="1"/>
  <c r="Q1331" i="1"/>
  <c r="Q1329" i="1"/>
  <c r="Q1327" i="1"/>
  <c r="Q1325" i="1"/>
  <c r="Q1323" i="1"/>
  <c r="Q1321" i="1"/>
  <c r="Q1319" i="1"/>
  <c r="Q1317" i="1"/>
  <c r="Q1315" i="1"/>
  <c r="Q1313" i="1"/>
  <c r="Q1311" i="1"/>
  <c r="Q1309" i="1"/>
  <c r="Q1307" i="1"/>
  <c r="Q1305" i="1"/>
  <c r="Q1303" i="1"/>
  <c r="Q1301" i="1"/>
  <c r="Q1299" i="1"/>
  <c r="Q1297" i="1"/>
  <c r="Q1295" i="1"/>
  <c r="Q1293" i="1"/>
  <c r="Q1291" i="1"/>
  <c r="Q1289" i="1"/>
  <c r="Q1287" i="1"/>
  <c r="Q1285" i="1"/>
  <c r="Q1283" i="1"/>
  <c r="Q1281" i="1"/>
  <c r="Q1279" i="1"/>
  <c r="Q1277" i="1"/>
  <c r="Q1275" i="1"/>
  <c r="Q1273" i="1"/>
  <c r="Q1271" i="1"/>
  <c r="Q1269" i="1"/>
  <c r="Q1267" i="1"/>
  <c r="Q1265" i="1"/>
  <c r="Q1263" i="1"/>
  <c r="Q1261" i="1"/>
  <c r="Q1259" i="1"/>
  <c r="P1250" i="1"/>
  <c r="S1247" i="1"/>
  <c r="Q1238" i="1"/>
  <c r="Q1234" i="1"/>
  <c r="P1231" i="1"/>
  <c r="Q1225" i="1"/>
  <c r="P1218" i="1"/>
  <c r="R10" i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52" i="1"/>
  <c r="R54" i="1"/>
  <c r="R56" i="1"/>
  <c r="R58" i="1"/>
  <c r="R60" i="1"/>
  <c r="R62" i="1"/>
  <c r="R64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89" i="1"/>
  <c r="R91" i="1"/>
  <c r="R93" i="1"/>
  <c r="R95" i="1"/>
  <c r="R97" i="1"/>
  <c r="R72" i="1"/>
  <c r="R80" i="1"/>
  <c r="R88" i="1"/>
  <c r="R104" i="1"/>
  <c r="R106" i="1"/>
  <c r="R108" i="1"/>
  <c r="R110" i="1"/>
  <c r="R112" i="1"/>
  <c r="R114" i="1"/>
  <c r="R116" i="1"/>
  <c r="R118" i="1"/>
  <c r="R120" i="1"/>
  <c r="R122" i="1"/>
  <c r="R124" i="1"/>
  <c r="R126" i="1"/>
  <c r="R128" i="1"/>
  <c r="R130" i="1"/>
  <c r="R132" i="1"/>
  <c r="R134" i="1"/>
  <c r="R136" i="1"/>
  <c r="R138" i="1"/>
  <c r="R98" i="1"/>
  <c r="R70" i="1"/>
  <c r="R78" i="1"/>
  <c r="R86" i="1"/>
  <c r="R96" i="1"/>
  <c r="R99" i="1"/>
  <c r="R100" i="1"/>
  <c r="R68" i="1"/>
  <c r="R76" i="1"/>
  <c r="R84" i="1"/>
  <c r="R92" i="1"/>
  <c r="R94" i="1"/>
  <c r="R101" i="1"/>
  <c r="R105" i="1"/>
  <c r="R107" i="1"/>
  <c r="R109" i="1"/>
  <c r="R111" i="1"/>
  <c r="R113" i="1"/>
  <c r="R115" i="1"/>
  <c r="R117" i="1"/>
  <c r="R119" i="1"/>
  <c r="R121" i="1"/>
  <c r="R123" i="1"/>
  <c r="R125" i="1"/>
  <c r="R127" i="1"/>
  <c r="R129" i="1"/>
  <c r="R131" i="1"/>
  <c r="R133" i="1"/>
  <c r="R135" i="1"/>
  <c r="R137" i="1"/>
  <c r="R139" i="1"/>
  <c r="R140" i="1"/>
  <c r="R82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7" i="1"/>
  <c r="R179" i="1"/>
  <c r="R181" i="1"/>
  <c r="R102" i="1"/>
  <c r="R141" i="1"/>
  <c r="R74" i="1"/>
  <c r="R66" i="1"/>
  <c r="R103" i="1"/>
  <c r="R142" i="1"/>
  <c r="R144" i="1"/>
  <c r="R146" i="1"/>
  <c r="R148" i="1"/>
  <c r="R150" i="1"/>
  <c r="R152" i="1"/>
  <c r="R154" i="1"/>
  <c r="R156" i="1"/>
  <c r="R158" i="1"/>
  <c r="R160" i="1"/>
  <c r="R162" i="1"/>
  <c r="R164" i="1"/>
  <c r="R166" i="1"/>
  <c r="R168" i="1"/>
  <c r="R170" i="1"/>
  <c r="R180" i="1"/>
  <c r="R185" i="1"/>
  <c r="R187" i="1"/>
  <c r="R189" i="1"/>
  <c r="R191" i="1"/>
  <c r="R193" i="1"/>
  <c r="R195" i="1"/>
  <c r="R197" i="1"/>
  <c r="R199" i="1"/>
  <c r="R201" i="1"/>
  <c r="R203" i="1"/>
  <c r="R205" i="1"/>
  <c r="R207" i="1"/>
  <c r="R209" i="1"/>
  <c r="R211" i="1"/>
  <c r="R213" i="1"/>
  <c r="R215" i="1"/>
  <c r="R217" i="1"/>
  <c r="R219" i="1"/>
  <c r="R221" i="1"/>
  <c r="R223" i="1"/>
  <c r="R225" i="1"/>
  <c r="R182" i="1"/>
  <c r="R172" i="1"/>
  <c r="R174" i="1"/>
  <c r="R183" i="1"/>
  <c r="R184" i="1"/>
  <c r="R186" i="1"/>
  <c r="R188" i="1"/>
  <c r="R190" i="1"/>
  <c r="R192" i="1"/>
  <c r="R194" i="1"/>
  <c r="R196" i="1"/>
  <c r="R198" i="1"/>
  <c r="R200" i="1"/>
  <c r="R202" i="1"/>
  <c r="R204" i="1"/>
  <c r="R206" i="1"/>
  <c r="R208" i="1"/>
  <c r="R224" i="1"/>
  <c r="R226" i="1"/>
  <c r="R90" i="1"/>
  <c r="R178" i="1"/>
  <c r="R210" i="1"/>
  <c r="R227" i="1"/>
  <c r="R212" i="1"/>
  <c r="R228" i="1"/>
  <c r="R214" i="1"/>
  <c r="R222" i="1"/>
  <c r="R229" i="1"/>
  <c r="R231" i="1"/>
  <c r="R233" i="1"/>
  <c r="R235" i="1"/>
  <c r="R237" i="1"/>
  <c r="R239" i="1"/>
  <c r="R241" i="1"/>
  <c r="R243" i="1"/>
  <c r="R245" i="1"/>
  <c r="R247" i="1"/>
  <c r="R249" i="1"/>
  <c r="R251" i="1"/>
  <c r="R253" i="1"/>
  <c r="R255" i="1"/>
  <c r="R257" i="1"/>
  <c r="R259" i="1"/>
  <c r="R261" i="1"/>
  <c r="R263" i="1"/>
  <c r="R265" i="1"/>
  <c r="R267" i="1"/>
  <c r="R269" i="1"/>
  <c r="R271" i="1"/>
  <c r="R216" i="1"/>
  <c r="R220" i="1"/>
  <c r="R230" i="1"/>
  <c r="R232" i="1"/>
  <c r="R234" i="1"/>
  <c r="R236" i="1"/>
  <c r="R238" i="1"/>
  <c r="R240" i="1"/>
  <c r="R242" i="1"/>
  <c r="R244" i="1"/>
  <c r="R246" i="1"/>
  <c r="R248" i="1"/>
  <c r="R250" i="1"/>
  <c r="R252" i="1"/>
  <c r="R254" i="1"/>
  <c r="R256" i="1"/>
  <c r="R258" i="1"/>
  <c r="R260" i="1"/>
  <c r="R262" i="1"/>
  <c r="R264" i="1"/>
  <c r="R218" i="1"/>
  <c r="R268" i="1"/>
  <c r="R273" i="1"/>
  <c r="R275" i="1"/>
  <c r="R277" i="1"/>
  <c r="R279" i="1"/>
  <c r="R281" i="1"/>
  <c r="R283" i="1"/>
  <c r="R285" i="1"/>
  <c r="R287" i="1"/>
  <c r="R289" i="1"/>
  <c r="R291" i="1"/>
  <c r="R293" i="1"/>
  <c r="R295" i="1"/>
  <c r="R297" i="1"/>
  <c r="R299" i="1"/>
  <c r="R301" i="1"/>
  <c r="R303" i="1"/>
  <c r="R305" i="1"/>
  <c r="R307" i="1"/>
  <c r="R309" i="1"/>
  <c r="R311" i="1"/>
  <c r="R313" i="1"/>
  <c r="R315" i="1"/>
  <c r="R317" i="1"/>
  <c r="R319" i="1"/>
  <c r="R321" i="1"/>
  <c r="R323" i="1"/>
  <c r="R325" i="1"/>
  <c r="R176" i="1"/>
  <c r="R266" i="1"/>
  <c r="R274" i="1"/>
  <c r="R276" i="1"/>
  <c r="R278" i="1"/>
  <c r="R280" i="1"/>
  <c r="R282" i="1"/>
  <c r="R284" i="1"/>
  <c r="R286" i="1"/>
  <c r="R288" i="1"/>
  <c r="R290" i="1"/>
  <c r="R292" i="1"/>
  <c r="R294" i="1"/>
  <c r="R296" i="1"/>
  <c r="R298" i="1"/>
  <c r="R300" i="1"/>
  <c r="R302" i="1"/>
  <c r="R304" i="1"/>
  <c r="R306" i="1"/>
  <c r="R308" i="1"/>
  <c r="R310" i="1"/>
  <c r="R312" i="1"/>
  <c r="R314" i="1"/>
  <c r="R316" i="1"/>
  <c r="R318" i="1"/>
  <c r="R320" i="1"/>
  <c r="R322" i="1"/>
  <c r="R324" i="1"/>
  <c r="R326" i="1"/>
  <c r="R328" i="1"/>
  <c r="R330" i="1"/>
  <c r="R272" i="1"/>
  <c r="R270" i="1"/>
  <c r="R327" i="1"/>
  <c r="R329" i="1"/>
  <c r="R333" i="1"/>
  <c r="R335" i="1"/>
  <c r="R337" i="1"/>
  <c r="R339" i="1"/>
  <c r="R341" i="1"/>
  <c r="R343" i="1"/>
  <c r="R345" i="1"/>
  <c r="R347" i="1"/>
  <c r="R349" i="1"/>
  <c r="R351" i="1"/>
  <c r="R353" i="1"/>
  <c r="R355" i="1"/>
  <c r="R357" i="1"/>
  <c r="R359" i="1"/>
  <c r="R361" i="1"/>
  <c r="R363" i="1"/>
  <c r="R365" i="1"/>
  <c r="R367" i="1"/>
  <c r="R369" i="1"/>
  <c r="R371" i="1"/>
  <c r="R373" i="1"/>
  <c r="R375" i="1"/>
  <c r="R377" i="1"/>
  <c r="R379" i="1"/>
  <c r="R381" i="1"/>
  <c r="R383" i="1"/>
  <c r="R385" i="1"/>
  <c r="R387" i="1"/>
  <c r="R389" i="1"/>
  <c r="R391" i="1"/>
  <c r="R393" i="1"/>
  <c r="R395" i="1"/>
  <c r="R397" i="1"/>
  <c r="R399" i="1"/>
  <c r="R401" i="1"/>
  <c r="R331" i="1"/>
  <c r="R332" i="1"/>
  <c r="R340" i="1"/>
  <c r="R348" i="1"/>
  <c r="R356" i="1"/>
  <c r="R364" i="1"/>
  <c r="R372" i="1"/>
  <c r="R380" i="1"/>
  <c r="R388" i="1"/>
  <c r="R396" i="1"/>
  <c r="R400" i="1"/>
  <c r="R422" i="1"/>
  <c r="R424" i="1"/>
  <c r="R426" i="1"/>
  <c r="R428" i="1"/>
  <c r="R430" i="1"/>
  <c r="R432" i="1"/>
  <c r="R434" i="1"/>
  <c r="R436" i="1"/>
  <c r="R438" i="1"/>
  <c r="R440" i="1"/>
  <c r="R442" i="1"/>
  <c r="R444" i="1"/>
  <c r="R446" i="1"/>
  <c r="R448" i="1"/>
  <c r="R450" i="1"/>
  <c r="R452" i="1"/>
  <c r="R454" i="1"/>
  <c r="R456" i="1"/>
  <c r="R458" i="1"/>
  <c r="R460" i="1"/>
  <c r="R462" i="1"/>
  <c r="R464" i="1"/>
  <c r="R466" i="1"/>
  <c r="R468" i="1"/>
  <c r="R470" i="1"/>
  <c r="R472" i="1"/>
  <c r="R474" i="1"/>
  <c r="R476" i="1"/>
  <c r="R478" i="1"/>
  <c r="R480" i="1"/>
  <c r="R482" i="1"/>
  <c r="R484" i="1"/>
  <c r="R486" i="1"/>
  <c r="R402" i="1"/>
  <c r="R409" i="1"/>
  <c r="R410" i="1"/>
  <c r="R420" i="1"/>
  <c r="R338" i="1"/>
  <c r="R346" i="1"/>
  <c r="R354" i="1"/>
  <c r="R362" i="1"/>
  <c r="R370" i="1"/>
  <c r="R378" i="1"/>
  <c r="R386" i="1"/>
  <c r="R394" i="1"/>
  <c r="R417" i="1"/>
  <c r="R411" i="1"/>
  <c r="R412" i="1"/>
  <c r="R336" i="1"/>
  <c r="R344" i="1"/>
  <c r="R352" i="1"/>
  <c r="R360" i="1"/>
  <c r="R368" i="1"/>
  <c r="R376" i="1"/>
  <c r="R384" i="1"/>
  <c r="R392" i="1"/>
  <c r="R418" i="1"/>
  <c r="R421" i="1"/>
  <c r="R423" i="1"/>
  <c r="R425" i="1"/>
  <c r="R427" i="1"/>
  <c r="R429" i="1"/>
  <c r="R431" i="1"/>
  <c r="R433" i="1"/>
  <c r="R435" i="1"/>
  <c r="R437" i="1"/>
  <c r="R439" i="1"/>
  <c r="R441" i="1"/>
  <c r="R443" i="1"/>
  <c r="R445" i="1"/>
  <c r="R447" i="1"/>
  <c r="R449" i="1"/>
  <c r="R451" i="1"/>
  <c r="R453" i="1"/>
  <c r="R455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83" i="1"/>
  <c r="R485" i="1"/>
  <c r="R487" i="1"/>
  <c r="R489" i="1"/>
  <c r="R491" i="1"/>
  <c r="R493" i="1"/>
  <c r="R495" i="1"/>
  <c r="R406" i="1"/>
  <c r="R413" i="1"/>
  <c r="R414" i="1"/>
  <c r="R342" i="1"/>
  <c r="R374" i="1"/>
  <c r="R488" i="1"/>
  <c r="R496" i="1"/>
  <c r="R403" i="1"/>
  <c r="R407" i="1"/>
  <c r="R334" i="1"/>
  <c r="R366" i="1"/>
  <c r="R404" i="1"/>
  <c r="R490" i="1"/>
  <c r="R497" i="1"/>
  <c r="R500" i="1"/>
  <c r="R398" i="1"/>
  <c r="R408" i="1"/>
  <c r="R415" i="1"/>
  <c r="R503" i="1"/>
  <c r="R505" i="1"/>
  <c r="R507" i="1"/>
  <c r="R509" i="1"/>
  <c r="R511" i="1"/>
  <c r="R513" i="1"/>
  <c r="R515" i="1"/>
  <c r="R517" i="1"/>
  <c r="R519" i="1"/>
  <c r="R521" i="1"/>
  <c r="R523" i="1"/>
  <c r="R525" i="1"/>
  <c r="R527" i="1"/>
  <c r="R529" i="1"/>
  <c r="R531" i="1"/>
  <c r="R533" i="1"/>
  <c r="R535" i="1"/>
  <c r="R537" i="1"/>
  <c r="R539" i="1"/>
  <c r="R541" i="1"/>
  <c r="R543" i="1"/>
  <c r="R545" i="1"/>
  <c r="R547" i="1"/>
  <c r="R549" i="1"/>
  <c r="R551" i="1"/>
  <c r="R553" i="1"/>
  <c r="R555" i="1"/>
  <c r="R557" i="1"/>
  <c r="R559" i="1"/>
  <c r="R358" i="1"/>
  <c r="R390" i="1"/>
  <c r="R405" i="1"/>
  <c r="R492" i="1"/>
  <c r="R501" i="1"/>
  <c r="R499" i="1"/>
  <c r="R502" i="1"/>
  <c r="R504" i="1"/>
  <c r="R506" i="1"/>
  <c r="R508" i="1"/>
  <c r="R510" i="1"/>
  <c r="R512" i="1"/>
  <c r="R514" i="1"/>
  <c r="R516" i="1"/>
  <c r="R518" i="1"/>
  <c r="R520" i="1"/>
  <c r="R522" i="1"/>
  <c r="R524" i="1"/>
  <c r="R526" i="1"/>
  <c r="R528" i="1"/>
  <c r="R530" i="1"/>
  <c r="R532" i="1"/>
  <c r="R534" i="1"/>
  <c r="R536" i="1"/>
  <c r="R538" i="1"/>
  <c r="R540" i="1"/>
  <c r="R542" i="1"/>
  <c r="R544" i="1"/>
  <c r="R546" i="1"/>
  <c r="R548" i="1"/>
  <c r="R550" i="1"/>
  <c r="R552" i="1"/>
  <c r="R554" i="1"/>
  <c r="R556" i="1"/>
  <c r="R416" i="1"/>
  <c r="R565" i="1"/>
  <c r="R568" i="1"/>
  <c r="R571" i="1"/>
  <c r="R573" i="1"/>
  <c r="R575" i="1"/>
  <c r="R577" i="1"/>
  <c r="R579" i="1"/>
  <c r="R581" i="1"/>
  <c r="R583" i="1"/>
  <c r="R585" i="1"/>
  <c r="R587" i="1"/>
  <c r="R589" i="1"/>
  <c r="R591" i="1"/>
  <c r="R593" i="1"/>
  <c r="R595" i="1"/>
  <c r="R597" i="1"/>
  <c r="R599" i="1"/>
  <c r="R601" i="1"/>
  <c r="R603" i="1"/>
  <c r="R605" i="1"/>
  <c r="R607" i="1"/>
  <c r="R609" i="1"/>
  <c r="R611" i="1"/>
  <c r="R613" i="1"/>
  <c r="R494" i="1"/>
  <c r="R562" i="1"/>
  <c r="R419" i="1"/>
  <c r="R498" i="1"/>
  <c r="R569" i="1"/>
  <c r="R558" i="1"/>
  <c r="R563" i="1"/>
  <c r="R566" i="1"/>
  <c r="R560" i="1"/>
  <c r="R572" i="1"/>
  <c r="R574" i="1"/>
  <c r="R576" i="1"/>
  <c r="R578" i="1"/>
  <c r="R580" i="1"/>
  <c r="R582" i="1"/>
  <c r="R584" i="1"/>
  <c r="R586" i="1"/>
  <c r="R588" i="1"/>
  <c r="R590" i="1"/>
  <c r="R592" i="1"/>
  <c r="R594" i="1"/>
  <c r="R596" i="1"/>
  <c r="R598" i="1"/>
  <c r="R600" i="1"/>
  <c r="R602" i="1"/>
  <c r="R604" i="1"/>
  <c r="R606" i="1"/>
  <c r="R608" i="1"/>
  <c r="R610" i="1"/>
  <c r="R612" i="1"/>
  <c r="R614" i="1"/>
  <c r="R616" i="1"/>
  <c r="R618" i="1"/>
  <c r="R620" i="1"/>
  <c r="R622" i="1"/>
  <c r="R624" i="1"/>
  <c r="R626" i="1"/>
  <c r="R628" i="1"/>
  <c r="R630" i="1"/>
  <c r="R632" i="1"/>
  <c r="R634" i="1"/>
  <c r="R636" i="1"/>
  <c r="R638" i="1"/>
  <c r="R640" i="1"/>
  <c r="R642" i="1"/>
  <c r="R644" i="1"/>
  <c r="R646" i="1"/>
  <c r="R648" i="1"/>
  <c r="R650" i="1"/>
  <c r="R652" i="1"/>
  <c r="R654" i="1"/>
  <c r="R350" i="1"/>
  <c r="R623" i="1"/>
  <c r="R625" i="1"/>
  <c r="R649" i="1"/>
  <c r="R653" i="1"/>
  <c r="R656" i="1"/>
  <c r="R658" i="1"/>
  <c r="R660" i="1"/>
  <c r="R662" i="1"/>
  <c r="R664" i="1"/>
  <c r="R666" i="1"/>
  <c r="R668" i="1"/>
  <c r="R670" i="1"/>
  <c r="R672" i="1"/>
  <c r="R674" i="1"/>
  <c r="R676" i="1"/>
  <c r="R678" i="1"/>
  <c r="R680" i="1"/>
  <c r="R682" i="1"/>
  <c r="R684" i="1"/>
  <c r="R686" i="1"/>
  <c r="R688" i="1"/>
  <c r="R690" i="1"/>
  <c r="R692" i="1"/>
  <c r="R694" i="1"/>
  <c r="R696" i="1"/>
  <c r="R698" i="1"/>
  <c r="R700" i="1"/>
  <c r="R702" i="1"/>
  <c r="R704" i="1"/>
  <c r="R706" i="1"/>
  <c r="R708" i="1"/>
  <c r="R710" i="1"/>
  <c r="R712" i="1"/>
  <c r="R714" i="1"/>
  <c r="R382" i="1"/>
  <c r="R627" i="1"/>
  <c r="R637" i="1"/>
  <c r="R641" i="1"/>
  <c r="R647" i="1"/>
  <c r="R629" i="1"/>
  <c r="R645" i="1"/>
  <c r="R567" i="1"/>
  <c r="R570" i="1"/>
  <c r="R615" i="1"/>
  <c r="R631" i="1"/>
  <c r="R561" i="1"/>
  <c r="R564" i="1"/>
  <c r="R617" i="1"/>
  <c r="R633" i="1"/>
  <c r="R621" i="1"/>
  <c r="R639" i="1"/>
  <c r="R643" i="1"/>
  <c r="R677" i="1"/>
  <c r="R719" i="1"/>
  <c r="R722" i="1"/>
  <c r="R619" i="1"/>
  <c r="R651" i="1"/>
  <c r="R675" i="1"/>
  <c r="R693" i="1"/>
  <c r="R701" i="1"/>
  <c r="R709" i="1"/>
  <c r="R716" i="1"/>
  <c r="R635" i="1"/>
  <c r="R659" i="1"/>
  <c r="R663" i="1"/>
  <c r="R667" i="1"/>
  <c r="R655" i="1"/>
  <c r="R671" i="1"/>
  <c r="R687" i="1"/>
  <c r="R695" i="1"/>
  <c r="R703" i="1"/>
  <c r="R711" i="1"/>
  <c r="R717" i="1"/>
  <c r="R720" i="1"/>
  <c r="R729" i="1"/>
  <c r="R731" i="1"/>
  <c r="R733" i="1"/>
  <c r="R735" i="1"/>
  <c r="R737" i="1"/>
  <c r="R739" i="1"/>
  <c r="R741" i="1"/>
  <c r="R743" i="1"/>
  <c r="R745" i="1"/>
  <c r="R747" i="1"/>
  <c r="R749" i="1"/>
  <c r="R751" i="1"/>
  <c r="R753" i="1"/>
  <c r="R755" i="1"/>
  <c r="R757" i="1"/>
  <c r="R759" i="1"/>
  <c r="R761" i="1"/>
  <c r="R763" i="1"/>
  <c r="R765" i="1"/>
  <c r="R767" i="1"/>
  <c r="R769" i="1"/>
  <c r="R771" i="1"/>
  <c r="R683" i="1"/>
  <c r="R689" i="1"/>
  <c r="R697" i="1"/>
  <c r="R705" i="1"/>
  <c r="R713" i="1"/>
  <c r="R721" i="1"/>
  <c r="R724" i="1"/>
  <c r="R657" i="1"/>
  <c r="R661" i="1"/>
  <c r="R665" i="1"/>
  <c r="R669" i="1"/>
  <c r="R681" i="1"/>
  <c r="R718" i="1"/>
  <c r="R728" i="1"/>
  <c r="R732" i="1"/>
  <c r="R744" i="1"/>
  <c r="R775" i="1"/>
  <c r="R691" i="1"/>
  <c r="R723" i="1"/>
  <c r="R725" i="1"/>
  <c r="R742" i="1"/>
  <c r="R715" i="1"/>
  <c r="R727" i="1"/>
  <c r="R740" i="1"/>
  <c r="R756" i="1"/>
  <c r="R738" i="1"/>
  <c r="R754" i="1"/>
  <c r="R758" i="1"/>
  <c r="R766" i="1"/>
  <c r="R773" i="1"/>
  <c r="R776" i="1"/>
  <c r="R778" i="1"/>
  <c r="R780" i="1"/>
  <c r="R782" i="1"/>
  <c r="R784" i="1"/>
  <c r="R786" i="1"/>
  <c r="R788" i="1"/>
  <c r="R790" i="1"/>
  <c r="R792" i="1"/>
  <c r="R794" i="1"/>
  <c r="R796" i="1"/>
  <c r="R798" i="1"/>
  <c r="R800" i="1"/>
  <c r="R802" i="1"/>
  <c r="R804" i="1"/>
  <c r="R806" i="1"/>
  <c r="R808" i="1"/>
  <c r="R810" i="1"/>
  <c r="R812" i="1"/>
  <c r="R814" i="1"/>
  <c r="R816" i="1"/>
  <c r="R818" i="1"/>
  <c r="R820" i="1"/>
  <c r="R822" i="1"/>
  <c r="R824" i="1"/>
  <c r="R826" i="1"/>
  <c r="R828" i="1"/>
  <c r="R830" i="1"/>
  <c r="R832" i="1"/>
  <c r="R834" i="1"/>
  <c r="R836" i="1"/>
  <c r="R838" i="1"/>
  <c r="R840" i="1"/>
  <c r="R842" i="1"/>
  <c r="R844" i="1"/>
  <c r="R846" i="1"/>
  <c r="R848" i="1"/>
  <c r="R850" i="1"/>
  <c r="R852" i="1"/>
  <c r="R854" i="1"/>
  <c r="R856" i="1"/>
  <c r="R858" i="1"/>
  <c r="R860" i="1"/>
  <c r="R673" i="1"/>
  <c r="R699" i="1"/>
  <c r="R730" i="1"/>
  <c r="R736" i="1"/>
  <c r="R752" i="1"/>
  <c r="R679" i="1"/>
  <c r="R726" i="1"/>
  <c r="R734" i="1"/>
  <c r="R750" i="1"/>
  <c r="R760" i="1"/>
  <c r="R768" i="1"/>
  <c r="R772" i="1"/>
  <c r="R785" i="1"/>
  <c r="R831" i="1"/>
  <c r="R839" i="1"/>
  <c r="R855" i="1"/>
  <c r="R770" i="1"/>
  <c r="R787" i="1"/>
  <c r="R789" i="1"/>
  <c r="R793" i="1"/>
  <c r="R797" i="1"/>
  <c r="R801" i="1"/>
  <c r="R805" i="1"/>
  <c r="R809" i="1"/>
  <c r="R813" i="1"/>
  <c r="R817" i="1"/>
  <c r="R827" i="1"/>
  <c r="R746" i="1"/>
  <c r="R825" i="1"/>
  <c r="R837" i="1"/>
  <c r="R853" i="1"/>
  <c r="R685" i="1"/>
  <c r="R777" i="1"/>
  <c r="R823" i="1"/>
  <c r="R847" i="1"/>
  <c r="R764" i="1"/>
  <c r="R779" i="1"/>
  <c r="R821" i="1"/>
  <c r="R841" i="1"/>
  <c r="R857" i="1"/>
  <c r="R707" i="1"/>
  <c r="R774" i="1"/>
  <c r="R783" i="1"/>
  <c r="R833" i="1"/>
  <c r="R845" i="1"/>
  <c r="R861" i="1"/>
  <c r="R762" i="1"/>
  <c r="R803" i="1"/>
  <c r="R862" i="1"/>
  <c r="R871" i="1"/>
  <c r="R781" i="1"/>
  <c r="R815" i="1"/>
  <c r="R864" i="1"/>
  <c r="R873" i="1"/>
  <c r="R880" i="1"/>
  <c r="R889" i="1"/>
  <c r="R896" i="1"/>
  <c r="R905" i="1"/>
  <c r="R917" i="1"/>
  <c r="R918" i="1"/>
  <c r="R923" i="1"/>
  <c r="R931" i="1"/>
  <c r="R935" i="1"/>
  <c r="R795" i="1"/>
  <c r="R866" i="1"/>
  <c r="R875" i="1"/>
  <c r="R882" i="1"/>
  <c r="R891" i="1"/>
  <c r="R898" i="1"/>
  <c r="R908" i="1"/>
  <c r="R912" i="1"/>
  <c r="R916" i="1"/>
  <c r="R924" i="1"/>
  <c r="R932" i="1"/>
  <c r="R748" i="1"/>
  <c r="R807" i="1"/>
  <c r="R829" i="1"/>
  <c r="R868" i="1"/>
  <c r="R877" i="1"/>
  <c r="R884" i="1"/>
  <c r="R893" i="1"/>
  <c r="R900" i="1"/>
  <c r="R907" i="1"/>
  <c r="R911" i="1"/>
  <c r="R915" i="1"/>
  <c r="R925" i="1"/>
  <c r="R938" i="1"/>
  <c r="R940" i="1"/>
  <c r="R942" i="1"/>
  <c r="R944" i="1"/>
  <c r="R946" i="1"/>
  <c r="R948" i="1"/>
  <c r="R950" i="1"/>
  <c r="R952" i="1"/>
  <c r="R954" i="1"/>
  <c r="R956" i="1"/>
  <c r="R958" i="1"/>
  <c r="R960" i="1"/>
  <c r="R962" i="1"/>
  <c r="R964" i="1"/>
  <c r="R966" i="1"/>
  <c r="R968" i="1"/>
  <c r="R970" i="1"/>
  <c r="R972" i="1"/>
  <c r="R974" i="1"/>
  <c r="R976" i="1"/>
  <c r="R978" i="1"/>
  <c r="R980" i="1"/>
  <c r="R982" i="1"/>
  <c r="R984" i="1"/>
  <c r="R986" i="1"/>
  <c r="R988" i="1"/>
  <c r="R990" i="1"/>
  <c r="R992" i="1"/>
  <c r="R994" i="1"/>
  <c r="R996" i="1"/>
  <c r="R998" i="1"/>
  <c r="R1000" i="1"/>
  <c r="R1002" i="1"/>
  <c r="R1004" i="1"/>
  <c r="R1006" i="1"/>
  <c r="R1008" i="1"/>
  <c r="R1010" i="1"/>
  <c r="R1012" i="1"/>
  <c r="R1014" i="1"/>
  <c r="R1016" i="1"/>
  <c r="R1018" i="1"/>
  <c r="R1020" i="1"/>
  <c r="R1022" i="1"/>
  <c r="R1024" i="1"/>
  <c r="R1026" i="1"/>
  <c r="R1028" i="1"/>
  <c r="R1030" i="1"/>
  <c r="R1032" i="1"/>
  <c r="R1034" i="1"/>
  <c r="R1036" i="1"/>
  <c r="R1038" i="1"/>
  <c r="R1040" i="1"/>
  <c r="R1042" i="1"/>
  <c r="R1044" i="1"/>
  <c r="R1046" i="1"/>
  <c r="R1048" i="1"/>
  <c r="R1050" i="1"/>
  <c r="R1052" i="1"/>
  <c r="R1054" i="1"/>
  <c r="R1056" i="1"/>
  <c r="R1058" i="1"/>
  <c r="R1060" i="1"/>
  <c r="R1062" i="1"/>
  <c r="R1064" i="1"/>
  <c r="R1066" i="1"/>
  <c r="R1068" i="1"/>
  <c r="R1070" i="1"/>
  <c r="R1072" i="1"/>
  <c r="R1074" i="1"/>
  <c r="R1076" i="1"/>
  <c r="R1078" i="1"/>
  <c r="R1080" i="1"/>
  <c r="R1082" i="1"/>
  <c r="R1084" i="1"/>
  <c r="R1086" i="1"/>
  <c r="R1088" i="1"/>
  <c r="R1090" i="1"/>
  <c r="R1092" i="1"/>
  <c r="R1094" i="1"/>
  <c r="R819" i="1"/>
  <c r="R849" i="1"/>
  <c r="R851" i="1"/>
  <c r="R859" i="1"/>
  <c r="R863" i="1"/>
  <c r="R870" i="1"/>
  <c r="R879" i="1"/>
  <c r="R886" i="1"/>
  <c r="R895" i="1"/>
  <c r="R902" i="1"/>
  <c r="R926" i="1"/>
  <c r="R933" i="1"/>
  <c r="R936" i="1"/>
  <c r="R799" i="1"/>
  <c r="R843" i="1"/>
  <c r="R865" i="1"/>
  <c r="R872" i="1"/>
  <c r="R881" i="1"/>
  <c r="R888" i="1"/>
  <c r="R897" i="1"/>
  <c r="R904" i="1"/>
  <c r="R927" i="1"/>
  <c r="R791" i="1"/>
  <c r="R835" i="1"/>
  <c r="R869" i="1"/>
  <c r="R876" i="1"/>
  <c r="R885" i="1"/>
  <c r="R892" i="1"/>
  <c r="R901" i="1"/>
  <c r="R909" i="1"/>
  <c r="R913" i="1"/>
  <c r="R921" i="1"/>
  <c r="R929" i="1"/>
  <c r="R934" i="1"/>
  <c r="R937" i="1"/>
  <c r="R899" i="1"/>
  <c r="R906" i="1"/>
  <c r="R928" i="1"/>
  <c r="R943" i="1"/>
  <c r="R959" i="1"/>
  <c r="R975" i="1"/>
  <c r="R991" i="1"/>
  <c r="R1007" i="1"/>
  <c r="R1023" i="1"/>
  <c r="R867" i="1"/>
  <c r="R878" i="1"/>
  <c r="R945" i="1"/>
  <c r="R961" i="1"/>
  <c r="R977" i="1"/>
  <c r="R993" i="1"/>
  <c r="R1009" i="1"/>
  <c r="R1025" i="1"/>
  <c r="R1041" i="1"/>
  <c r="R1098" i="1"/>
  <c r="R1101" i="1"/>
  <c r="R1113" i="1"/>
  <c r="R1115" i="1"/>
  <c r="R1117" i="1"/>
  <c r="R1119" i="1"/>
  <c r="R1121" i="1"/>
  <c r="R1123" i="1"/>
  <c r="R1125" i="1"/>
  <c r="R1127" i="1"/>
  <c r="R1129" i="1"/>
  <c r="R1131" i="1"/>
  <c r="R1133" i="1"/>
  <c r="R1135" i="1"/>
  <c r="R1137" i="1"/>
  <c r="R1139" i="1"/>
  <c r="R1141" i="1"/>
  <c r="R1143" i="1"/>
  <c r="R1145" i="1"/>
  <c r="R1147" i="1"/>
  <c r="R1149" i="1"/>
  <c r="R1151" i="1"/>
  <c r="R1153" i="1"/>
  <c r="R1155" i="1"/>
  <c r="R1157" i="1"/>
  <c r="R1159" i="1"/>
  <c r="R1161" i="1"/>
  <c r="R1163" i="1"/>
  <c r="R1165" i="1"/>
  <c r="R1167" i="1"/>
  <c r="R1169" i="1"/>
  <c r="R1171" i="1"/>
  <c r="R1173" i="1"/>
  <c r="R1175" i="1"/>
  <c r="R1177" i="1"/>
  <c r="R1179" i="1"/>
  <c r="R1181" i="1"/>
  <c r="R1183" i="1"/>
  <c r="R1185" i="1"/>
  <c r="R1187" i="1"/>
  <c r="R1189" i="1"/>
  <c r="R1191" i="1"/>
  <c r="R1193" i="1"/>
  <c r="R1195" i="1"/>
  <c r="R1197" i="1"/>
  <c r="R1199" i="1"/>
  <c r="R1201" i="1"/>
  <c r="R1203" i="1"/>
  <c r="R1205" i="1"/>
  <c r="R1207" i="1"/>
  <c r="R1209" i="1"/>
  <c r="R1211" i="1"/>
  <c r="R1213" i="1"/>
  <c r="R1215" i="1"/>
  <c r="R1217" i="1"/>
  <c r="R1219" i="1"/>
  <c r="R1221" i="1"/>
  <c r="R1223" i="1"/>
  <c r="R1225" i="1"/>
  <c r="R1227" i="1"/>
  <c r="R1229" i="1"/>
  <c r="R1231" i="1"/>
  <c r="R1233" i="1"/>
  <c r="R1235" i="1"/>
  <c r="R1237" i="1"/>
  <c r="R1239" i="1"/>
  <c r="R947" i="1"/>
  <c r="R963" i="1"/>
  <c r="R979" i="1"/>
  <c r="R995" i="1"/>
  <c r="R1011" i="1"/>
  <c r="R1027" i="1"/>
  <c r="R1043" i="1"/>
  <c r="R1047" i="1"/>
  <c r="R1051" i="1"/>
  <c r="R1055" i="1"/>
  <c r="R1061" i="1"/>
  <c r="R1063" i="1"/>
  <c r="R1071" i="1"/>
  <c r="R1079" i="1"/>
  <c r="R1087" i="1"/>
  <c r="R1095" i="1"/>
  <c r="R1108" i="1"/>
  <c r="R1111" i="1"/>
  <c r="R887" i="1"/>
  <c r="R894" i="1"/>
  <c r="R922" i="1"/>
  <c r="R949" i="1"/>
  <c r="R965" i="1"/>
  <c r="R981" i="1"/>
  <c r="R997" i="1"/>
  <c r="R1013" i="1"/>
  <c r="R1029" i="1"/>
  <c r="R1059" i="1"/>
  <c r="R1102" i="1"/>
  <c r="R1105" i="1"/>
  <c r="R914" i="1"/>
  <c r="R951" i="1"/>
  <c r="R967" i="1"/>
  <c r="R983" i="1"/>
  <c r="R999" i="1"/>
  <c r="R1015" i="1"/>
  <c r="R1031" i="1"/>
  <c r="R1065" i="1"/>
  <c r="R1073" i="1"/>
  <c r="R1081" i="1"/>
  <c r="R1089" i="1"/>
  <c r="R1096" i="1"/>
  <c r="R1099" i="1"/>
  <c r="R811" i="1"/>
  <c r="R874" i="1"/>
  <c r="R903" i="1"/>
  <c r="R919" i="1"/>
  <c r="R930" i="1"/>
  <c r="R953" i="1"/>
  <c r="R969" i="1"/>
  <c r="R985" i="1"/>
  <c r="R1001" i="1"/>
  <c r="R1017" i="1"/>
  <c r="R1033" i="1"/>
  <c r="R1106" i="1"/>
  <c r="R1109" i="1"/>
  <c r="R1112" i="1"/>
  <c r="R1114" i="1"/>
  <c r="R1116" i="1"/>
  <c r="R1118" i="1"/>
  <c r="R1120" i="1"/>
  <c r="R1122" i="1"/>
  <c r="R1124" i="1"/>
  <c r="R1126" i="1"/>
  <c r="R1128" i="1"/>
  <c r="R1130" i="1"/>
  <c r="R1132" i="1"/>
  <c r="R1134" i="1"/>
  <c r="R1136" i="1"/>
  <c r="R1138" i="1"/>
  <c r="R1140" i="1"/>
  <c r="R1142" i="1"/>
  <c r="R1144" i="1"/>
  <c r="R1146" i="1"/>
  <c r="R1148" i="1"/>
  <c r="R883" i="1"/>
  <c r="R890" i="1"/>
  <c r="R910" i="1"/>
  <c r="R939" i="1"/>
  <c r="R955" i="1"/>
  <c r="R971" i="1"/>
  <c r="R987" i="1"/>
  <c r="R1075" i="1"/>
  <c r="R1077" i="1"/>
  <c r="R1104" i="1"/>
  <c r="R1160" i="1"/>
  <c r="R1230" i="1"/>
  <c r="R941" i="1"/>
  <c r="R1019" i="1"/>
  <c r="R1158" i="1"/>
  <c r="R1178" i="1"/>
  <c r="R1186" i="1"/>
  <c r="R1194" i="1"/>
  <c r="R1202" i="1"/>
  <c r="R1210" i="1"/>
  <c r="R1218" i="1"/>
  <c r="R1226" i="1"/>
  <c r="R920" i="1"/>
  <c r="R957" i="1"/>
  <c r="R1005" i="1"/>
  <c r="R1039" i="1"/>
  <c r="R1156" i="1"/>
  <c r="R1234" i="1"/>
  <c r="R973" i="1"/>
  <c r="R1035" i="1"/>
  <c r="R1083" i="1"/>
  <c r="R1085" i="1"/>
  <c r="R1103" i="1"/>
  <c r="R1154" i="1"/>
  <c r="R1170" i="1"/>
  <c r="R1172" i="1"/>
  <c r="R1180" i="1"/>
  <c r="R1188" i="1"/>
  <c r="R1196" i="1"/>
  <c r="R1204" i="1"/>
  <c r="R1212" i="1"/>
  <c r="R1220" i="1"/>
  <c r="R1228" i="1"/>
  <c r="R989" i="1"/>
  <c r="R1021" i="1"/>
  <c r="R1045" i="1"/>
  <c r="R1097" i="1"/>
  <c r="R1107" i="1"/>
  <c r="R1152" i="1"/>
  <c r="R1168" i="1"/>
  <c r="R1238" i="1"/>
  <c r="R1049" i="1"/>
  <c r="R1067" i="1"/>
  <c r="R1069" i="1"/>
  <c r="R1150" i="1"/>
  <c r="R1166" i="1"/>
  <c r="R1174" i="1"/>
  <c r="R1182" i="1"/>
  <c r="R1190" i="1"/>
  <c r="R1198" i="1"/>
  <c r="R1206" i="1"/>
  <c r="R1214" i="1"/>
  <c r="R1222" i="1"/>
  <c r="R1232" i="1"/>
  <c r="R1037" i="1"/>
  <c r="R1053" i="1"/>
  <c r="R1091" i="1"/>
  <c r="R1093" i="1"/>
  <c r="R1164" i="1"/>
  <c r="R1241" i="1"/>
  <c r="R1003" i="1"/>
  <c r="R1057" i="1"/>
  <c r="R1100" i="1"/>
  <c r="R1110" i="1"/>
  <c r="R1162" i="1"/>
  <c r="R1176" i="1"/>
  <c r="R1184" i="1"/>
  <c r="R1192" i="1"/>
  <c r="R1200" i="1"/>
  <c r="P1367" i="1"/>
  <c r="S1366" i="1"/>
  <c r="P1365" i="1"/>
  <c r="S1364" i="1"/>
  <c r="P1363" i="1"/>
  <c r="S1362" i="1"/>
  <c r="P1361" i="1"/>
  <c r="S1360" i="1"/>
  <c r="P1359" i="1"/>
  <c r="S1358" i="1"/>
  <c r="P1357" i="1"/>
  <c r="S1356" i="1"/>
  <c r="P1355" i="1"/>
  <c r="S1354" i="1"/>
  <c r="P1353" i="1"/>
  <c r="S1352" i="1"/>
  <c r="P1351" i="1"/>
  <c r="S1350" i="1"/>
  <c r="P1349" i="1"/>
  <c r="S1348" i="1"/>
  <c r="P1347" i="1"/>
  <c r="S1346" i="1"/>
  <c r="P1345" i="1"/>
  <c r="S1344" i="1"/>
  <c r="P1343" i="1"/>
  <c r="S1342" i="1"/>
  <c r="P1341" i="1"/>
  <c r="S1340" i="1"/>
  <c r="P1339" i="1"/>
  <c r="S1338" i="1"/>
  <c r="P1337" i="1"/>
  <c r="S1336" i="1"/>
  <c r="P1335" i="1"/>
  <c r="S1334" i="1"/>
  <c r="P1333" i="1"/>
  <c r="S1332" i="1"/>
  <c r="P1331" i="1"/>
  <c r="S1330" i="1"/>
  <c r="P1329" i="1"/>
  <c r="S1328" i="1"/>
  <c r="P1327" i="1"/>
  <c r="S1326" i="1"/>
  <c r="P1325" i="1"/>
  <c r="S1324" i="1"/>
  <c r="P1323" i="1"/>
  <c r="S1322" i="1"/>
  <c r="P1321" i="1"/>
  <c r="S1320" i="1"/>
  <c r="P1319" i="1"/>
  <c r="S1318" i="1"/>
  <c r="P1317" i="1"/>
  <c r="S1316" i="1"/>
  <c r="P1315" i="1"/>
  <c r="S1314" i="1"/>
  <c r="P1313" i="1"/>
  <c r="S1312" i="1"/>
  <c r="P1311" i="1"/>
  <c r="S1310" i="1"/>
  <c r="P1309" i="1"/>
  <c r="S1308" i="1"/>
  <c r="P1307" i="1"/>
  <c r="S1306" i="1"/>
  <c r="P1305" i="1"/>
  <c r="S1304" i="1"/>
  <c r="P1303" i="1"/>
  <c r="S1302" i="1"/>
  <c r="P1301" i="1"/>
  <c r="S1300" i="1"/>
  <c r="P1299" i="1"/>
  <c r="S1298" i="1"/>
  <c r="P1297" i="1"/>
  <c r="S1296" i="1"/>
  <c r="P1295" i="1"/>
  <c r="S1294" i="1"/>
  <c r="P1293" i="1"/>
  <c r="S1292" i="1"/>
  <c r="P1291" i="1"/>
  <c r="S1290" i="1"/>
  <c r="P1289" i="1"/>
  <c r="S1288" i="1"/>
  <c r="P1287" i="1"/>
  <c r="S1286" i="1"/>
  <c r="P1285" i="1"/>
  <c r="S1284" i="1"/>
  <c r="P1283" i="1"/>
  <c r="S1282" i="1"/>
  <c r="P1281" i="1"/>
  <c r="S1280" i="1"/>
  <c r="P1279" i="1"/>
  <c r="S1278" i="1"/>
  <c r="P1277" i="1"/>
  <c r="S1276" i="1"/>
  <c r="P1275" i="1"/>
  <c r="S1274" i="1"/>
  <c r="P1273" i="1"/>
  <c r="S1272" i="1"/>
  <c r="P1271" i="1"/>
  <c r="S1270" i="1"/>
  <c r="P1269" i="1"/>
  <c r="S1268" i="1"/>
  <c r="P1267" i="1"/>
  <c r="S1266" i="1"/>
  <c r="P1265" i="1"/>
  <c r="S1264" i="1"/>
  <c r="P1263" i="1"/>
  <c r="S1262" i="1"/>
  <c r="P1261" i="1"/>
  <c r="S1260" i="1"/>
  <c r="P1259" i="1"/>
  <c r="S1258" i="1"/>
  <c r="Q1256" i="1"/>
  <c r="S1255" i="1"/>
  <c r="Q1253" i="1"/>
  <c r="R1252" i="1"/>
  <c r="Q1249" i="1"/>
  <c r="Q1248" i="1"/>
  <c r="R1247" i="1"/>
  <c r="S1236" i="1"/>
  <c r="P1234" i="1"/>
  <c r="R1224" i="1"/>
  <c r="Q1217" i="1"/>
  <c r="P9" i="1"/>
  <c r="P11" i="1"/>
  <c r="P13" i="1"/>
  <c r="P15" i="1"/>
  <c r="P17" i="1"/>
  <c r="P19" i="1"/>
  <c r="P21" i="1"/>
  <c r="P23" i="1"/>
  <c r="P25" i="1"/>
  <c r="P27" i="1"/>
  <c r="P29" i="1"/>
  <c r="P31" i="1"/>
  <c r="P33" i="1"/>
  <c r="P35" i="1"/>
  <c r="P37" i="1"/>
  <c r="P39" i="1"/>
  <c r="P41" i="1"/>
  <c r="P43" i="1"/>
  <c r="P45" i="1"/>
  <c r="P47" i="1"/>
  <c r="P49" i="1"/>
  <c r="P51" i="1"/>
  <c r="P53" i="1"/>
  <c r="P55" i="1"/>
  <c r="P10" i="1"/>
  <c r="P12" i="1"/>
  <c r="P14" i="1"/>
  <c r="P16" i="1"/>
  <c r="P18" i="1"/>
  <c r="P20" i="1"/>
  <c r="P22" i="1"/>
  <c r="P24" i="1"/>
  <c r="P26" i="1"/>
  <c r="P28" i="1"/>
  <c r="P30" i="1"/>
  <c r="P32" i="1"/>
  <c r="P34" i="1"/>
  <c r="P36" i="1"/>
  <c r="P38" i="1"/>
  <c r="P40" i="1"/>
  <c r="P42" i="1"/>
  <c r="P44" i="1"/>
  <c r="P46" i="1"/>
  <c r="P48" i="1"/>
  <c r="P50" i="1"/>
  <c r="P52" i="1"/>
  <c r="P54" i="1"/>
  <c r="P59" i="1"/>
  <c r="P60" i="1"/>
  <c r="P61" i="1"/>
  <c r="P66" i="1"/>
  <c r="P68" i="1"/>
  <c r="P70" i="1"/>
  <c r="P72" i="1"/>
  <c r="P74" i="1"/>
  <c r="P76" i="1"/>
  <c r="P78" i="1"/>
  <c r="P80" i="1"/>
  <c r="P82" i="1"/>
  <c r="P84" i="1"/>
  <c r="P86" i="1"/>
  <c r="P88" i="1"/>
  <c r="P90" i="1"/>
  <c r="P92" i="1"/>
  <c r="P62" i="1"/>
  <c r="P63" i="1"/>
  <c r="P58" i="1"/>
  <c r="P64" i="1"/>
  <c r="P96" i="1"/>
  <c r="P97" i="1"/>
  <c r="P99" i="1"/>
  <c r="P57" i="1"/>
  <c r="P67" i="1"/>
  <c r="P75" i="1"/>
  <c r="P83" i="1"/>
  <c r="P91" i="1"/>
  <c r="P95" i="1"/>
  <c r="P100" i="1"/>
  <c r="P105" i="1"/>
  <c r="P107" i="1"/>
  <c r="P109" i="1"/>
  <c r="P111" i="1"/>
  <c r="P113" i="1"/>
  <c r="P115" i="1"/>
  <c r="P117" i="1"/>
  <c r="P119" i="1"/>
  <c r="P121" i="1"/>
  <c r="P123" i="1"/>
  <c r="P125" i="1"/>
  <c r="P127" i="1"/>
  <c r="P129" i="1"/>
  <c r="P131" i="1"/>
  <c r="P133" i="1"/>
  <c r="P135" i="1"/>
  <c r="P137" i="1"/>
  <c r="P139" i="1"/>
  <c r="P101" i="1"/>
  <c r="P65" i="1"/>
  <c r="P73" i="1"/>
  <c r="P81" i="1"/>
  <c r="P89" i="1"/>
  <c r="P94" i="1"/>
  <c r="P102" i="1"/>
  <c r="P103" i="1"/>
  <c r="P69" i="1"/>
  <c r="P77" i="1"/>
  <c r="P85" i="1"/>
  <c r="P93" i="1"/>
  <c r="P98" i="1"/>
  <c r="P71" i="1"/>
  <c r="P110" i="1"/>
  <c r="P118" i="1"/>
  <c r="P126" i="1"/>
  <c r="P134" i="1"/>
  <c r="P141" i="1"/>
  <c r="P138" i="1"/>
  <c r="P108" i="1"/>
  <c r="P116" i="1"/>
  <c r="P124" i="1"/>
  <c r="P132" i="1"/>
  <c r="P142" i="1"/>
  <c r="P144" i="1"/>
  <c r="P146" i="1"/>
  <c r="P148" i="1"/>
  <c r="P150" i="1"/>
  <c r="P152" i="1"/>
  <c r="P154" i="1"/>
  <c r="P156" i="1"/>
  <c r="P158" i="1"/>
  <c r="P160" i="1"/>
  <c r="P162" i="1"/>
  <c r="P164" i="1"/>
  <c r="P166" i="1"/>
  <c r="P168" i="1"/>
  <c r="P170" i="1"/>
  <c r="P172" i="1"/>
  <c r="P174" i="1"/>
  <c r="P176" i="1"/>
  <c r="P178" i="1"/>
  <c r="P180" i="1"/>
  <c r="P87" i="1"/>
  <c r="P106" i="1"/>
  <c r="P114" i="1"/>
  <c r="P122" i="1"/>
  <c r="P130" i="1"/>
  <c r="P140" i="1"/>
  <c r="P120" i="1"/>
  <c r="P145" i="1"/>
  <c r="P153" i="1"/>
  <c r="P161" i="1"/>
  <c r="P169" i="1"/>
  <c r="P173" i="1"/>
  <c r="P56" i="1"/>
  <c r="P175" i="1"/>
  <c r="P112" i="1"/>
  <c r="P143" i="1"/>
  <c r="P151" i="1"/>
  <c r="P159" i="1"/>
  <c r="P167" i="1"/>
  <c r="P177" i="1"/>
  <c r="P182" i="1"/>
  <c r="P183" i="1"/>
  <c r="P186" i="1"/>
  <c r="P188" i="1"/>
  <c r="P190" i="1"/>
  <c r="P192" i="1"/>
  <c r="P194" i="1"/>
  <c r="P196" i="1"/>
  <c r="P198" i="1"/>
  <c r="P200" i="1"/>
  <c r="P202" i="1"/>
  <c r="P204" i="1"/>
  <c r="P206" i="1"/>
  <c r="P208" i="1"/>
  <c r="P210" i="1"/>
  <c r="P212" i="1"/>
  <c r="P214" i="1"/>
  <c r="P216" i="1"/>
  <c r="P218" i="1"/>
  <c r="P220" i="1"/>
  <c r="P222" i="1"/>
  <c r="P179" i="1"/>
  <c r="P79" i="1"/>
  <c r="P136" i="1"/>
  <c r="P149" i="1"/>
  <c r="P157" i="1"/>
  <c r="P165" i="1"/>
  <c r="P181" i="1"/>
  <c r="P184" i="1"/>
  <c r="P104" i="1"/>
  <c r="P189" i="1"/>
  <c r="P197" i="1"/>
  <c r="P205" i="1"/>
  <c r="P217" i="1"/>
  <c r="P223" i="1"/>
  <c r="P228" i="1"/>
  <c r="P231" i="1"/>
  <c r="P233" i="1"/>
  <c r="P235" i="1"/>
  <c r="P237" i="1"/>
  <c r="P239" i="1"/>
  <c r="P241" i="1"/>
  <c r="P243" i="1"/>
  <c r="P245" i="1"/>
  <c r="P247" i="1"/>
  <c r="P249" i="1"/>
  <c r="P251" i="1"/>
  <c r="P253" i="1"/>
  <c r="P255" i="1"/>
  <c r="P257" i="1"/>
  <c r="P259" i="1"/>
  <c r="P261" i="1"/>
  <c r="P263" i="1"/>
  <c r="P265" i="1"/>
  <c r="P267" i="1"/>
  <c r="P171" i="1"/>
  <c r="P219" i="1"/>
  <c r="P229" i="1"/>
  <c r="P163" i="1"/>
  <c r="P187" i="1"/>
  <c r="P195" i="1"/>
  <c r="P203" i="1"/>
  <c r="P155" i="1"/>
  <c r="P185" i="1"/>
  <c r="P193" i="1"/>
  <c r="P201" i="1"/>
  <c r="P209" i="1"/>
  <c r="P221" i="1"/>
  <c r="P230" i="1"/>
  <c r="P232" i="1"/>
  <c r="P234" i="1"/>
  <c r="P236" i="1"/>
  <c r="P238" i="1"/>
  <c r="P240" i="1"/>
  <c r="P242" i="1"/>
  <c r="P244" i="1"/>
  <c r="P246" i="1"/>
  <c r="P248" i="1"/>
  <c r="P250" i="1"/>
  <c r="P252" i="1"/>
  <c r="P254" i="1"/>
  <c r="P256" i="1"/>
  <c r="P258" i="1"/>
  <c r="P260" i="1"/>
  <c r="P262" i="1"/>
  <c r="P264" i="1"/>
  <c r="P266" i="1"/>
  <c r="P268" i="1"/>
  <c r="P270" i="1"/>
  <c r="P272" i="1"/>
  <c r="P215" i="1"/>
  <c r="P227" i="1"/>
  <c r="P211" i="1"/>
  <c r="P128" i="1"/>
  <c r="P191" i="1"/>
  <c r="P224" i="1"/>
  <c r="P274" i="1"/>
  <c r="P276" i="1"/>
  <c r="P278" i="1"/>
  <c r="P280" i="1"/>
  <c r="P282" i="1"/>
  <c r="P284" i="1"/>
  <c r="P286" i="1"/>
  <c r="P288" i="1"/>
  <c r="P290" i="1"/>
  <c r="P292" i="1"/>
  <c r="P294" i="1"/>
  <c r="P296" i="1"/>
  <c r="P298" i="1"/>
  <c r="P300" i="1"/>
  <c r="P302" i="1"/>
  <c r="P304" i="1"/>
  <c r="P306" i="1"/>
  <c r="P308" i="1"/>
  <c r="P310" i="1"/>
  <c r="P312" i="1"/>
  <c r="P314" i="1"/>
  <c r="P316" i="1"/>
  <c r="P318" i="1"/>
  <c r="P320" i="1"/>
  <c r="P322" i="1"/>
  <c r="P324" i="1"/>
  <c r="P326" i="1"/>
  <c r="P147" i="1"/>
  <c r="P213" i="1"/>
  <c r="P225" i="1"/>
  <c r="P271" i="1"/>
  <c r="P207" i="1"/>
  <c r="P226" i="1"/>
  <c r="P269" i="1"/>
  <c r="P273" i="1"/>
  <c r="P275" i="1"/>
  <c r="P277" i="1"/>
  <c r="P279" i="1"/>
  <c r="P281" i="1"/>
  <c r="P283" i="1"/>
  <c r="P285" i="1"/>
  <c r="P287" i="1"/>
  <c r="P289" i="1"/>
  <c r="P291" i="1"/>
  <c r="P293" i="1"/>
  <c r="P295" i="1"/>
  <c r="P297" i="1"/>
  <c r="P299" i="1"/>
  <c r="P301" i="1"/>
  <c r="P303" i="1"/>
  <c r="P305" i="1"/>
  <c r="P307" i="1"/>
  <c r="P309" i="1"/>
  <c r="P311" i="1"/>
  <c r="P313" i="1"/>
  <c r="P315" i="1"/>
  <c r="P330" i="1"/>
  <c r="P331" i="1"/>
  <c r="P317" i="1"/>
  <c r="P319" i="1"/>
  <c r="P334" i="1"/>
  <c r="P336" i="1"/>
  <c r="P338" i="1"/>
  <c r="P340" i="1"/>
  <c r="P342" i="1"/>
  <c r="P344" i="1"/>
  <c r="P346" i="1"/>
  <c r="P348" i="1"/>
  <c r="P350" i="1"/>
  <c r="P352" i="1"/>
  <c r="P354" i="1"/>
  <c r="P356" i="1"/>
  <c r="P358" i="1"/>
  <c r="P360" i="1"/>
  <c r="P362" i="1"/>
  <c r="P364" i="1"/>
  <c r="P366" i="1"/>
  <c r="P368" i="1"/>
  <c r="P370" i="1"/>
  <c r="P372" i="1"/>
  <c r="P374" i="1"/>
  <c r="P376" i="1"/>
  <c r="P378" i="1"/>
  <c r="P380" i="1"/>
  <c r="P382" i="1"/>
  <c r="P384" i="1"/>
  <c r="P386" i="1"/>
  <c r="P388" i="1"/>
  <c r="P390" i="1"/>
  <c r="P392" i="1"/>
  <c r="P394" i="1"/>
  <c r="P396" i="1"/>
  <c r="P398" i="1"/>
  <c r="P400" i="1"/>
  <c r="P402" i="1"/>
  <c r="P404" i="1"/>
  <c r="P406" i="1"/>
  <c r="P408" i="1"/>
  <c r="P410" i="1"/>
  <c r="P412" i="1"/>
  <c r="P414" i="1"/>
  <c r="P416" i="1"/>
  <c r="P418" i="1"/>
  <c r="P420" i="1"/>
  <c r="P321" i="1"/>
  <c r="P332" i="1"/>
  <c r="P199" i="1"/>
  <c r="P323" i="1"/>
  <c r="P327" i="1"/>
  <c r="P411" i="1"/>
  <c r="P325" i="1"/>
  <c r="P329" i="1"/>
  <c r="P335" i="1"/>
  <c r="P343" i="1"/>
  <c r="P351" i="1"/>
  <c r="P359" i="1"/>
  <c r="P367" i="1"/>
  <c r="P375" i="1"/>
  <c r="P383" i="1"/>
  <c r="P391" i="1"/>
  <c r="P421" i="1"/>
  <c r="P423" i="1"/>
  <c r="P425" i="1"/>
  <c r="P427" i="1"/>
  <c r="P429" i="1"/>
  <c r="P431" i="1"/>
  <c r="P433" i="1"/>
  <c r="P435" i="1"/>
  <c r="P437" i="1"/>
  <c r="P439" i="1"/>
  <c r="P441" i="1"/>
  <c r="P443" i="1"/>
  <c r="P445" i="1"/>
  <c r="P447" i="1"/>
  <c r="P449" i="1"/>
  <c r="P451" i="1"/>
  <c r="P453" i="1"/>
  <c r="P455" i="1"/>
  <c r="P457" i="1"/>
  <c r="P459" i="1"/>
  <c r="P461" i="1"/>
  <c r="P463" i="1"/>
  <c r="P465" i="1"/>
  <c r="P467" i="1"/>
  <c r="P469" i="1"/>
  <c r="P413" i="1"/>
  <c r="P333" i="1"/>
  <c r="P341" i="1"/>
  <c r="P349" i="1"/>
  <c r="P357" i="1"/>
  <c r="P365" i="1"/>
  <c r="P373" i="1"/>
  <c r="P381" i="1"/>
  <c r="P389" i="1"/>
  <c r="P397" i="1"/>
  <c r="P399" i="1"/>
  <c r="P401" i="1"/>
  <c r="P405" i="1"/>
  <c r="P407" i="1"/>
  <c r="P415" i="1"/>
  <c r="P419" i="1"/>
  <c r="P339" i="1"/>
  <c r="P347" i="1"/>
  <c r="P355" i="1"/>
  <c r="P363" i="1"/>
  <c r="P371" i="1"/>
  <c r="P379" i="1"/>
  <c r="P387" i="1"/>
  <c r="P395" i="1"/>
  <c r="P403" i="1"/>
  <c r="P422" i="1"/>
  <c r="P424" i="1"/>
  <c r="P426" i="1"/>
  <c r="P428" i="1"/>
  <c r="P430" i="1"/>
  <c r="P432" i="1"/>
  <c r="P434" i="1"/>
  <c r="P436" i="1"/>
  <c r="P438" i="1"/>
  <c r="P440" i="1"/>
  <c r="P442" i="1"/>
  <c r="P444" i="1"/>
  <c r="P446" i="1"/>
  <c r="P448" i="1"/>
  <c r="P450" i="1"/>
  <c r="P452" i="1"/>
  <c r="P454" i="1"/>
  <c r="P466" i="1"/>
  <c r="P471" i="1"/>
  <c r="P475" i="1"/>
  <c r="P479" i="1"/>
  <c r="P483" i="1"/>
  <c r="P497" i="1"/>
  <c r="P503" i="1"/>
  <c r="P505" i="1"/>
  <c r="P507" i="1"/>
  <c r="P509" i="1"/>
  <c r="P511" i="1"/>
  <c r="P513" i="1"/>
  <c r="P515" i="1"/>
  <c r="P517" i="1"/>
  <c r="P519" i="1"/>
  <c r="P521" i="1"/>
  <c r="P523" i="1"/>
  <c r="P525" i="1"/>
  <c r="P527" i="1"/>
  <c r="P529" i="1"/>
  <c r="P531" i="1"/>
  <c r="P533" i="1"/>
  <c r="P535" i="1"/>
  <c r="P537" i="1"/>
  <c r="P539" i="1"/>
  <c r="P541" i="1"/>
  <c r="P543" i="1"/>
  <c r="P545" i="1"/>
  <c r="P547" i="1"/>
  <c r="P549" i="1"/>
  <c r="P353" i="1"/>
  <c r="P385" i="1"/>
  <c r="P468" i="1"/>
  <c r="P474" i="1"/>
  <c r="P478" i="1"/>
  <c r="P482" i="1"/>
  <c r="P491" i="1"/>
  <c r="P492" i="1"/>
  <c r="P470" i="1"/>
  <c r="P498" i="1"/>
  <c r="P501" i="1"/>
  <c r="P345" i="1"/>
  <c r="P377" i="1"/>
  <c r="P456" i="1"/>
  <c r="P493" i="1"/>
  <c r="P494" i="1"/>
  <c r="P409" i="1"/>
  <c r="P458" i="1"/>
  <c r="P473" i="1"/>
  <c r="P477" i="1"/>
  <c r="P481" i="1"/>
  <c r="P502" i="1"/>
  <c r="P504" i="1"/>
  <c r="P506" i="1"/>
  <c r="P508" i="1"/>
  <c r="P510" i="1"/>
  <c r="P512" i="1"/>
  <c r="P514" i="1"/>
  <c r="P516" i="1"/>
  <c r="P518" i="1"/>
  <c r="P520" i="1"/>
  <c r="P522" i="1"/>
  <c r="P524" i="1"/>
  <c r="P526" i="1"/>
  <c r="P528" i="1"/>
  <c r="P530" i="1"/>
  <c r="P532" i="1"/>
  <c r="P534" i="1"/>
  <c r="P536" i="1"/>
  <c r="P538" i="1"/>
  <c r="P540" i="1"/>
  <c r="P542" i="1"/>
  <c r="P544" i="1"/>
  <c r="P546" i="1"/>
  <c r="P548" i="1"/>
  <c r="P550" i="1"/>
  <c r="P552" i="1"/>
  <c r="P554" i="1"/>
  <c r="P556" i="1"/>
  <c r="P558" i="1"/>
  <c r="P328" i="1"/>
  <c r="P361" i="1"/>
  <c r="P393" i="1"/>
  <c r="P417" i="1"/>
  <c r="P464" i="1"/>
  <c r="P489" i="1"/>
  <c r="P490" i="1"/>
  <c r="P500" i="1"/>
  <c r="P472" i="1"/>
  <c r="P487" i="1"/>
  <c r="P566" i="1"/>
  <c r="P569" i="1"/>
  <c r="P553" i="1"/>
  <c r="P559" i="1"/>
  <c r="P560" i="1"/>
  <c r="P563" i="1"/>
  <c r="P572" i="1"/>
  <c r="P574" i="1"/>
  <c r="P576" i="1"/>
  <c r="P578" i="1"/>
  <c r="P580" i="1"/>
  <c r="P582" i="1"/>
  <c r="P584" i="1"/>
  <c r="P586" i="1"/>
  <c r="P588" i="1"/>
  <c r="P590" i="1"/>
  <c r="P592" i="1"/>
  <c r="P594" i="1"/>
  <c r="P596" i="1"/>
  <c r="P598" i="1"/>
  <c r="P600" i="1"/>
  <c r="P602" i="1"/>
  <c r="P604" i="1"/>
  <c r="P606" i="1"/>
  <c r="P608" i="1"/>
  <c r="P610" i="1"/>
  <c r="P612" i="1"/>
  <c r="P614" i="1"/>
  <c r="P616" i="1"/>
  <c r="P618" i="1"/>
  <c r="P620" i="1"/>
  <c r="P622" i="1"/>
  <c r="P624" i="1"/>
  <c r="P626" i="1"/>
  <c r="P628" i="1"/>
  <c r="P630" i="1"/>
  <c r="P632" i="1"/>
  <c r="P634" i="1"/>
  <c r="P636" i="1"/>
  <c r="P638" i="1"/>
  <c r="P640" i="1"/>
  <c r="P642" i="1"/>
  <c r="P644" i="1"/>
  <c r="P646" i="1"/>
  <c r="P648" i="1"/>
  <c r="P650" i="1"/>
  <c r="P652" i="1"/>
  <c r="P369" i="1"/>
  <c r="P460" i="1"/>
  <c r="P488" i="1"/>
  <c r="P495" i="1"/>
  <c r="P557" i="1"/>
  <c r="P570" i="1"/>
  <c r="P484" i="1"/>
  <c r="P564" i="1"/>
  <c r="P567" i="1"/>
  <c r="P337" i="1"/>
  <c r="P480" i="1"/>
  <c r="P496" i="1"/>
  <c r="P499" i="1"/>
  <c r="P561" i="1"/>
  <c r="P555" i="1"/>
  <c r="P577" i="1"/>
  <c r="P585" i="1"/>
  <c r="P593" i="1"/>
  <c r="P601" i="1"/>
  <c r="P609" i="1"/>
  <c r="P627" i="1"/>
  <c r="P637" i="1"/>
  <c r="P641" i="1"/>
  <c r="P645" i="1"/>
  <c r="P629" i="1"/>
  <c r="P654" i="1"/>
  <c r="P551" i="1"/>
  <c r="P575" i="1"/>
  <c r="P583" i="1"/>
  <c r="P591" i="1"/>
  <c r="P599" i="1"/>
  <c r="P607" i="1"/>
  <c r="P615" i="1"/>
  <c r="P631" i="1"/>
  <c r="P657" i="1"/>
  <c r="P659" i="1"/>
  <c r="P661" i="1"/>
  <c r="P663" i="1"/>
  <c r="P665" i="1"/>
  <c r="P667" i="1"/>
  <c r="P669" i="1"/>
  <c r="P671" i="1"/>
  <c r="P673" i="1"/>
  <c r="P675" i="1"/>
  <c r="P677" i="1"/>
  <c r="P679" i="1"/>
  <c r="P681" i="1"/>
  <c r="P683" i="1"/>
  <c r="P685" i="1"/>
  <c r="P687" i="1"/>
  <c r="P689" i="1"/>
  <c r="P691" i="1"/>
  <c r="P693" i="1"/>
  <c r="P695" i="1"/>
  <c r="P697" i="1"/>
  <c r="P699" i="1"/>
  <c r="P701" i="1"/>
  <c r="P703" i="1"/>
  <c r="P705" i="1"/>
  <c r="P707" i="1"/>
  <c r="P709" i="1"/>
  <c r="P711" i="1"/>
  <c r="P713" i="1"/>
  <c r="P715" i="1"/>
  <c r="P717" i="1"/>
  <c r="P719" i="1"/>
  <c r="P721" i="1"/>
  <c r="P723" i="1"/>
  <c r="P725" i="1"/>
  <c r="P727" i="1"/>
  <c r="P476" i="1"/>
  <c r="P617" i="1"/>
  <c r="P633" i="1"/>
  <c r="P655" i="1"/>
  <c r="P573" i="1"/>
  <c r="P581" i="1"/>
  <c r="P589" i="1"/>
  <c r="P597" i="1"/>
  <c r="P605" i="1"/>
  <c r="P613" i="1"/>
  <c r="P619" i="1"/>
  <c r="P635" i="1"/>
  <c r="P639" i="1"/>
  <c r="P643" i="1"/>
  <c r="P621" i="1"/>
  <c r="P486" i="1"/>
  <c r="P562" i="1"/>
  <c r="P565" i="1"/>
  <c r="P625" i="1"/>
  <c r="P674" i="1"/>
  <c r="P694" i="1"/>
  <c r="P702" i="1"/>
  <c r="P710" i="1"/>
  <c r="P720" i="1"/>
  <c r="P729" i="1"/>
  <c r="P731" i="1"/>
  <c r="P733" i="1"/>
  <c r="P735" i="1"/>
  <c r="P737" i="1"/>
  <c r="P739" i="1"/>
  <c r="P741" i="1"/>
  <c r="P743" i="1"/>
  <c r="P745" i="1"/>
  <c r="P747" i="1"/>
  <c r="P749" i="1"/>
  <c r="P751" i="1"/>
  <c r="P753" i="1"/>
  <c r="P755" i="1"/>
  <c r="P757" i="1"/>
  <c r="P759" i="1"/>
  <c r="P761" i="1"/>
  <c r="P763" i="1"/>
  <c r="P765" i="1"/>
  <c r="P767" i="1"/>
  <c r="P769" i="1"/>
  <c r="P771" i="1"/>
  <c r="P773" i="1"/>
  <c r="P775" i="1"/>
  <c r="P462" i="1"/>
  <c r="P579" i="1"/>
  <c r="P672" i="1"/>
  <c r="P485" i="1"/>
  <c r="P603" i="1"/>
  <c r="P647" i="1"/>
  <c r="P623" i="1"/>
  <c r="P658" i="1"/>
  <c r="P662" i="1"/>
  <c r="P666" i="1"/>
  <c r="P670" i="1"/>
  <c r="P684" i="1"/>
  <c r="P718" i="1"/>
  <c r="P568" i="1"/>
  <c r="P611" i="1"/>
  <c r="P680" i="1"/>
  <c r="P722" i="1"/>
  <c r="P571" i="1"/>
  <c r="P651" i="1"/>
  <c r="P678" i="1"/>
  <c r="P692" i="1"/>
  <c r="P700" i="1"/>
  <c r="P708" i="1"/>
  <c r="P716" i="1"/>
  <c r="P686" i="1"/>
  <c r="P698" i="1"/>
  <c r="P740" i="1"/>
  <c r="P756" i="1"/>
  <c r="P758" i="1"/>
  <c r="P766" i="1"/>
  <c r="P776" i="1"/>
  <c r="P778" i="1"/>
  <c r="P780" i="1"/>
  <c r="P782" i="1"/>
  <c r="P784" i="1"/>
  <c r="P786" i="1"/>
  <c r="P788" i="1"/>
  <c r="P790" i="1"/>
  <c r="P792" i="1"/>
  <c r="P794" i="1"/>
  <c r="P796" i="1"/>
  <c r="P798" i="1"/>
  <c r="P800" i="1"/>
  <c r="P802" i="1"/>
  <c r="P804" i="1"/>
  <c r="P806" i="1"/>
  <c r="P808" i="1"/>
  <c r="P810" i="1"/>
  <c r="P812" i="1"/>
  <c r="P814" i="1"/>
  <c r="P816" i="1"/>
  <c r="P818" i="1"/>
  <c r="P820" i="1"/>
  <c r="P822" i="1"/>
  <c r="P824" i="1"/>
  <c r="P826" i="1"/>
  <c r="P828" i="1"/>
  <c r="P830" i="1"/>
  <c r="P832" i="1"/>
  <c r="P649" i="1"/>
  <c r="P656" i="1"/>
  <c r="P696" i="1"/>
  <c r="P738" i="1"/>
  <c r="P730" i="1"/>
  <c r="P736" i="1"/>
  <c r="P752" i="1"/>
  <c r="P760" i="1"/>
  <c r="P768" i="1"/>
  <c r="P668" i="1"/>
  <c r="P706" i="1"/>
  <c r="P734" i="1"/>
  <c r="P750" i="1"/>
  <c r="P774" i="1"/>
  <c r="P587" i="1"/>
  <c r="P676" i="1"/>
  <c r="P704" i="1"/>
  <c r="P724" i="1"/>
  <c r="P726" i="1"/>
  <c r="P748" i="1"/>
  <c r="P762" i="1"/>
  <c r="P770" i="1"/>
  <c r="P777" i="1"/>
  <c r="P779" i="1"/>
  <c r="P781" i="1"/>
  <c r="P783" i="1"/>
  <c r="P785" i="1"/>
  <c r="P787" i="1"/>
  <c r="P789" i="1"/>
  <c r="P595" i="1"/>
  <c r="P653" i="1"/>
  <c r="P664" i="1"/>
  <c r="P682" i="1"/>
  <c r="P690" i="1"/>
  <c r="P746" i="1"/>
  <c r="P732" i="1"/>
  <c r="P793" i="1"/>
  <c r="P797" i="1"/>
  <c r="P801" i="1"/>
  <c r="P805" i="1"/>
  <c r="P809" i="1"/>
  <c r="P813" i="1"/>
  <c r="P817" i="1"/>
  <c r="P827" i="1"/>
  <c r="P836" i="1"/>
  <c r="P840" i="1"/>
  <c r="P853" i="1"/>
  <c r="P856" i="1"/>
  <c r="P728" i="1"/>
  <c r="P823" i="1"/>
  <c r="P712" i="1"/>
  <c r="P742" i="1"/>
  <c r="P764" i="1"/>
  <c r="P821" i="1"/>
  <c r="P838" i="1"/>
  <c r="P851" i="1"/>
  <c r="P854" i="1"/>
  <c r="P863" i="1"/>
  <c r="P865" i="1"/>
  <c r="P867" i="1"/>
  <c r="P869" i="1"/>
  <c r="P871" i="1"/>
  <c r="P873" i="1"/>
  <c r="P875" i="1"/>
  <c r="P877" i="1"/>
  <c r="P879" i="1"/>
  <c r="P881" i="1"/>
  <c r="P883" i="1"/>
  <c r="P885" i="1"/>
  <c r="P887" i="1"/>
  <c r="P889" i="1"/>
  <c r="P891" i="1"/>
  <c r="P893" i="1"/>
  <c r="P895" i="1"/>
  <c r="P897" i="1"/>
  <c r="P899" i="1"/>
  <c r="P901" i="1"/>
  <c r="P903" i="1"/>
  <c r="P905" i="1"/>
  <c r="P907" i="1"/>
  <c r="P909" i="1"/>
  <c r="P911" i="1"/>
  <c r="P913" i="1"/>
  <c r="P915" i="1"/>
  <c r="P917" i="1"/>
  <c r="P919" i="1"/>
  <c r="P921" i="1"/>
  <c r="P923" i="1"/>
  <c r="P925" i="1"/>
  <c r="P927" i="1"/>
  <c r="P929" i="1"/>
  <c r="P931" i="1"/>
  <c r="P933" i="1"/>
  <c r="P935" i="1"/>
  <c r="P714" i="1"/>
  <c r="P754" i="1"/>
  <c r="P791" i="1"/>
  <c r="P795" i="1"/>
  <c r="P799" i="1"/>
  <c r="P803" i="1"/>
  <c r="P807" i="1"/>
  <c r="P811" i="1"/>
  <c r="P815" i="1"/>
  <c r="P819" i="1"/>
  <c r="P845" i="1"/>
  <c r="P848" i="1"/>
  <c r="P861" i="1"/>
  <c r="P833" i="1"/>
  <c r="P839" i="1"/>
  <c r="P842" i="1"/>
  <c r="P855" i="1"/>
  <c r="P858" i="1"/>
  <c r="P660" i="1"/>
  <c r="P829" i="1"/>
  <c r="P835" i="1"/>
  <c r="P843" i="1"/>
  <c r="P846" i="1"/>
  <c r="P859" i="1"/>
  <c r="P862" i="1"/>
  <c r="P864" i="1"/>
  <c r="P866" i="1"/>
  <c r="P868" i="1"/>
  <c r="P870" i="1"/>
  <c r="P872" i="1"/>
  <c r="P874" i="1"/>
  <c r="P876" i="1"/>
  <c r="P878" i="1"/>
  <c r="P880" i="1"/>
  <c r="P882" i="1"/>
  <c r="P884" i="1"/>
  <c r="P886" i="1"/>
  <c r="P888" i="1"/>
  <c r="P890" i="1"/>
  <c r="P892" i="1"/>
  <c r="P894" i="1"/>
  <c r="P896" i="1"/>
  <c r="P898" i="1"/>
  <c r="P900" i="1"/>
  <c r="P902" i="1"/>
  <c r="P904" i="1"/>
  <c r="P906" i="1"/>
  <c r="P908" i="1"/>
  <c r="P910" i="1"/>
  <c r="P912" i="1"/>
  <c r="P914" i="1"/>
  <c r="P916" i="1"/>
  <c r="P918" i="1"/>
  <c r="P920" i="1"/>
  <c r="P922" i="1"/>
  <c r="P924" i="1"/>
  <c r="P926" i="1"/>
  <c r="P928" i="1"/>
  <c r="P930" i="1"/>
  <c r="P932" i="1"/>
  <c r="P844" i="1"/>
  <c r="P936" i="1"/>
  <c r="P688" i="1"/>
  <c r="P744" i="1"/>
  <c r="P825" i="1"/>
  <c r="P847" i="1"/>
  <c r="P849" i="1"/>
  <c r="P857" i="1"/>
  <c r="P772" i="1"/>
  <c r="P834" i="1"/>
  <c r="P837" i="1"/>
  <c r="P841" i="1"/>
  <c r="P934" i="1"/>
  <c r="P937" i="1"/>
  <c r="P939" i="1"/>
  <c r="P941" i="1"/>
  <c r="P943" i="1"/>
  <c r="P945" i="1"/>
  <c r="P947" i="1"/>
  <c r="P949" i="1"/>
  <c r="P951" i="1"/>
  <c r="P953" i="1"/>
  <c r="P955" i="1"/>
  <c r="P957" i="1"/>
  <c r="P959" i="1"/>
  <c r="P961" i="1"/>
  <c r="P963" i="1"/>
  <c r="P965" i="1"/>
  <c r="P967" i="1"/>
  <c r="P969" i="1"/>
  <c r="P971" i="1"/>
  <c r="P973" i="1"/>
  <c r="P975" i="1"/>
  <c r="P977" i="1"/>
  <c r="P979" i="1"/>
  <c r="P981" i="1"/>
  <c r="P983" i="1"/>
  <c r="P985" i="1"/>
  <c r="P987" i="1"/>
  <c r="P989" i="1"/>
  <c r="P991" i="1"/>
  <c r="P993" i="1"/>
  <c r="P995" i="1"/>
  <c r="P997" i="1"/>
  <c r="P999" i="1"/>
  <c r="P1001" i="1"/>
  <c r="P1003" i="1"/>
  <c r="P1005" i="1"/>
  <c r="P1007" i="1"/>
  <c r="P1009" i="1"/>
  <c r="P1011" i="1"/>
  <c r="P1013" i="1"/>
  <c r="P1015" i="1"/>
  <c r="P1017" i="1"/>
  <c r="P1019" i="1"/>
  <c r="P1021" i="1"/>
  <c r="P1023" i="1"/>
  <c r="P1025" i="1"/>
  <c r="P1027" i="1"/>
  <c r="P1029" i="1"/>
  <c r="P1031" i="1"/>
  <c r="P1033" i="1"/>
  <c r="P1035" i="1"/>
  <c r="P1037" i="1"/>
  <c r="P1039" i="1"/>
  <c r="P1041" i="1"/>
  <c r="P1043" i="1"/>
  <c r="P1045" i="1"/>
  <c r="P1047" i="1"/>
  <c r="P1049" i="1"/>
  <c r="P1051" i="1"/>
  <c r="P1053" i="1"/>
  <c r="P1055" i="1"/>
  <c r="P1057" i="1"/>
  <c r="P1059" i="1"/>
  <c r="P1061" i="1"/>
  <c r="P850" i="1"/>
  <c r="P852" i="1"/>
  <c r="P860" i="1"/>
  <c r="P831" i="1"/>
  <c r="P952" i="1"/>
  <c r="P968" i="1"/>
  <c r="P984" i="1"/>
  <c r="P1000" i="1"/>
  <c r="P1016" i="1"/>
  <c r="P1032" i="1"/>
  <c r="P938" i="1"/>
  <c r="P954" i="1"/>
  <c r="P970" i="1"/>
  <c r="P986" i="1"/>
  <c r="P1002" i="1"/>
  <c r="P1018" i="1"/>
  <c r="P1034" i="1"/>
  <c r="P1060" i="1"/>
  <c r="P1064" i="1"/>
  <c r="P1065" i="1"/>
  <c r="P1072" i="1"/>
  <c r="P1073" i="1"/>
  <c r="P1080" i="1"/>
  <c r="P1081" i="1"/>
  <c r="P1088" i="1"/>
  <c r="P1089" i="1"/>
  <c r="P1099" i="1"/>
  <c r="P1102" i="1"/>
  <c r="P940" i="1"/>
  <c r="P956" i="1"/>
  <c r="P972" i="1"/>
  <c r="P988" i="1"/>
  <c r="P1004" i="1"/>
  <c r="P1020" i="1"/>
  <c r="P1036" i="1"/>
  <c r="P1096" i="1"/>
  <c r="P1109" i="1"/>
  <c r="P1112" i="1"/>
  <c r="P1114" i="1"/>
  <c r="P1116" i="1"/>
  <c r="P1118" i="1"/>
  <c r="P1120" i="1"/>
  <c r="P1122" i="1"/>
  <c r="P1124" i="1"/>
  <c r="P1126" i="1"/>
  <c r="P942" i="1"/>
  <c r="P958" i="1"/>
  <c r="P974" i="1"/>
  <c r="P990" i="1"/>
  <c r="P1006" i="1"/>
  <c r="P1022" i="1"/>
  <c r="P1038" i="1"/>
  <c r="P1046" i="1"/>
  <c r="P1050" i="1"/>
  <c r="P1054" i="1"/>
  <c r="P1058" i="1"/>
  <c r="P1066" i="1"/>
  <c r="P1067" i="1"/>
  <c r="P1074" i="1"/>
  <c r="P1075" i="1"/>
  <c r="P1082" i="1"/>
  <c r="P1083" i="1"/>
  <c r="P1090" i="1"/>
  <c r="P1091" i="1"/>
  <c r="P1103" i="1"/>
  <c r="P1106" i="1"/>
  <c r="P944" i="1"/>
  <c r="P960" i="1"/>
  <c r="P976" i="1"/>
  <c r="P992" i="1"/>
  <c r="P1008" i="1"/>
  <c r="P1024" i="1"/>
  <c r="P1040" i="1"/>
  <c r="P1097" i="1"/>
  <c r="P1100" i="1"/>
  <c r="P946" i="1"/>
  <c r="P962" i="1"/>
  <c r="P978" i="1"/>
  <c r="P994" i="1"/>
  <c r="P1010" i="1"/>
  <c r="P1026" i="1"/>
  <c r="P1042" i="1"/>
  <c r="P1068" i="1"/>
  <c r="P1069" i="1"/>
  <c r="P1076" i="1"/>
  <c r="P1077" i="1"/>
  <c r="P1084" i="1"/>
  <c r="P1085" i="1"/>
  <c r="P1092" i="1"/>
  <c r="P1093" i="1"/>
  <c r="P1107" i="1"/>
  <c r="P1110" i="1"/>
  <c r="P948" i="1"/>
  <c r="P964" i="1"/>
  <c r="P980" i="1"/>
  <c r="P996" i="1"/>
  <c r="P982" i="1"/>
  <c r="P1087" i="1"/>
  <c r="P1094" i="1"/>
  <c r="P1125" i="1"/>
  <c r="P1128" i="1"/>
  <c r="P1132" i="1"/>
  <c r="P1136" i="1"/>
  <c r="P1140" i="1"/>
  <c r="P1144" i="1"/>
  <c r="P1148" i="1"/>
  <c r="P1157" i="1"/>
  <c r="P1158" i="1"/>
  <c r="P1179" i="1"/>
  <c r="P1187" i="1"/>
  <c r="P1195" i="1"/>
  <c r="P1203" i="1"/>
  <c r="P1211" i="1"/>
  <c r="P1219" i="1"/>
  <c r="P1227" i="1"/>
  <c r="P1012" i="1"/>
  <c r="P1127" i="1"/>
  <c r="P1131" i="1"/>
  <c r="P1135" i="1"/>
  <c r="P1139" i="1"/>
  <c r="P1143" i="1"/>
  <c r="P1147" i="1"/>
  <c r="P1155" i="1"/>
  <c r="P1156" i="1"/>
  <c r="P1171" i="1"/>
  <c r="P1172" i="1"/>
  <c r="P1180" i="1"/>
  <c r="P1188" i="1"/>
  <c r="P1196" i="1"/>
  <c r="P1204" i="1"/>
  <c r="P1212" i="1"/>
  <c r="P1220" i="1"/>
  <c r="P1228" i="1"/>
  <c r="P1238" i="1"/>
  <c r="P998" i="1"/>
  <c r="P1044" i="1"/>
  <c r="P1071" i="1"/>
  <c r="P1078" i="1"/>
  <c r="P1101" i="1"/>
  <c r="P1111" i="1"/>
  <c r="P1113" i="1"/>
  <c r="P1153" i="1"/>
  <c r="P1154" i="1"/>
  <c r="P1169" i="1"/>
  <c r="P1170" i="1"/>
  <c r="P1173" i="1"/>
  <c r="P1181" i="1"/>
  <c r="P1189" i="1"/>
  <c r="P1197" i="1"/>
  <c r="P1205" i="1"/>
  <c r="P1213" i="1"/>
  <c r="P1221" i="1"/>
  <c r="P1232" i="1"/>
  <c r="P1235" i="1"/>
  <c r="P1028" i="1"/>
  <c r="P1048" i="1"/>
  <c r="P1095" i="1"/>
  <c r="P1105" i="1"/>
  <c r="P1115" i="1"/>
  <c r="P1151" i="1"/>
  <c r="P1152" i="1"/>
  <c r="P1167" i="1"/>
  <c r="P1168" i="1"/>
  <c r="P1174" i="1"/>
  <c r="P1182" i="1"/>
  <c r="P1190" i="1"/>
  <c r="P1198" i="1"/>
  <c r="P1206" i="1"/>
  <c r="P1214" i="1"/>
  <c r="P1222" i="1"/>
  <c r="P1229" i="1"/>
  <c r="P1241" i="1"/>
  <c r="P1243" i="1"/>
  <c r="P1245" i="1"/>
  <c r="P1247" i="1"/>
  <c r="P1249" i="1"/>
  <c r="P1251" i="1"/>
  <c r="P1253" i="1"/>
  <c r="P1255" i="1"/>
  <c r="P1257" i="1"/>
  <c r="P1014" i="1"/>
  <c r="P1052" i="1"/>
  <c r="P1117" i="1"/>
  <c r="P1130" i="1"/>
  <c r="P1134" i="1"/>
  <c r="P1138" i="1"/>
  <c r="P1142" i="1"/>
  <c r="P1146" i="1"/>
  <c r="P1150" i="1"/>
  <c r="P1165" i="1"/>
  <c r="P1166" i="1"/>
  <c r="P1175" i="1"/>
  <c r="P1183" i="1"/>
  <c r="P1191" i="1"/>
  <c r="P1199" i="1"/>
  <c r="P1207" i="1"/>
  <c r="P1215" i="1"/>
  <c r="P1223" i="1"/>
  <c r="P1236" i="1"/>
  <c r="P1239" i="1"/>
  <c r="P1056" i="1"/>
  <c r="P1062" i="1"/>
  <c r="P1079" i="1"/>
  <c r="P1086" i="1"/>
  <c r="P1119" i="1"/>
  <c r="P1129" i="1"/>
  <c r="P1133" i="1"/>
  <c r="P1137" i="1"/>
  <c r="P1141" i="1"/>
  <c r="P1145" i="1"/>
  <c r="P1149" i="1"/>
  <c r="P1163" i="1"/>
  <c r="P1164" i="1"/>
  <c r="P1176" i="1"/>
  <c r="P1184" i="1"/>
  <c r="P1192" i="1"/>
  <c r="P1200" i="1"/>
  <c r="P1208" i="1"/>
  <c r="P1216" i="1"/>
  <c r="P1224" i="1"/>
  <c r="P1230" i="1"/>
  <c r="P1233" i="1"/>
  <c r="P950" i="1"/>
  <c r="P1030" i="1"/>
  <c r="P1104" i="1"/>
  <c r="P1121" i="1"/>
  <c r="P1161" i="1"/>
  <c r="P1162" i="1"/>
  <c r="P1177" i="1"/>
  <c r="P1185" i="1"/>
  <c r="P1193" i="1"/>
  <c r="P1201" i="1"/>
  <c r="P1209" i="1"/>
  <c r="P1217" i="1"/>
  <c r="P1225" i="1"/>
  <c r="P966" i="1"/>
  <c r="P1063" i="1"/>
  <c r="P1070" i="1"/>
  <c r="P1098" i="1"/>
  <c r="P1108" i="1"/>
  <c r="P1123" i="1"/>
  <c r="P1159" i="1"/>
  <c r="P1160" i="1"/>
  <c r="P1178" i="1"/>
  <c r="P1186" i="1"/>
  <c r="P1194" i="1"/>
  <c r="S8" i="1"/>
  <c r="R1366" i="1"/>
  <c r="R1364" i="1"/>
  <c r="R1362" i="1"/>
  <c r="R1360" i="1"/>
  <c r="R1358" i="1"/>
  <c r="R1356" i="1"/>
  <c r="R1354" i="1"/>
  <c r="R1352" i="1"/>
  <c r="R1350" i="1"/>
  <c r="R1348" i="1"/>
  <c r="R1346" i="1"/>
  <c r="R1344" i="1"/>
  <c r="R1342" i="1"/>
  <c r="R1340" i="1"/>
  <c r="R1338" i="1"/>
  <c r="R1336" i="1"/>
  <c r="R1334" i="1"/>
  <c r="R1332" i="1"/>
  <c r="R1330" i="1"/>
  <c r="R1328" i="1"/>
  <c r="R1326" i="1"/>
  <c r="R1324" i="1"/>
  <c r="R1322" i="1"/>
  <c r="R1320" i="1"/>
  <c r="R1318" i="1"/>
  <c r="R1316" i="1"/>
  <c r="R1314" i="1"/>
  <c r="R1312" i="1"/>
  <c r="R1310" i="1"/>
  <c r="R1308" i="1"/>
  <c r="R1306" i="1"/>
  <c r="R1304" i="1"/>
  <c r="R1302" i="1"/>
  <c r="R1300" i="1"/>
  <c r="R1298" i="1"/>
  <c r="R1296" i="1"/>
  <c r="R1294" i="1"/>
  <c r="R1292" i="1"/>
  <c r="R1290" i="1"/>
  <c r="R1288" i="1"/>
  <c r="R1286" i="1"/>
  <c r="R1284" i="1"/>
  <c r="R1282" i="1"/>
  <c r="R1280" i="1"/>
  <c r="R1278" i="1"/>
  <c r="R1276" i="1"/>
  <c r="R1274" i="1"/>
  <c r="R1272" i="1"/>
  <c r="R1270" i="1"/>
  <c r="R1268" i="1"/>
  <c r="R1266" i="1"/>
  <c r="R1264" i="1"/>
  <c r="R1262" i="1"/>
  <c r="R1260" i="1"/>
  <c r="R1258" i="1"/>
  <c r="P1256" i="1"/>
  <c r="R1255" i="1"/>
  <c r="P1248" i="1"/>
  <c r="R1246" i="1"/>
  <c r="S1245" i="1"/>
  <c r="S1239" i="1"/>
  <c r="R1236" i="1"/>
  <c r="S1233" i="1"/>
  <c r="S1223" i="1"/>
  <c r="R1216" i="1"/>
  <c r="Q1209" i="1"/>
  <c r="P1202" i="1"/>
  <c r="B1288" i="1" l="1"/>
  <c r="B1336" i="1"/>
  <c r="B1352" i="1"/>
  <c r="C1342" i="1"/>
  <c r="C1358" i="1"/>
  <c r="B1222" i="1"/>
  <c r="B1083" i="1"/>
  <c r="B1146" i="1"/>
  <c r="B1096" i="1"/>
  <c r="B1055" i="1"/>
  <c r="B1211" i="1"/>
  <c r="B1163" i="1"/>
  <c r="B977" i="1"/>
  <c r="B869" i="1"/>
  <c r="B819" i="1"/>
  <c r="B1032" i="1"/>
  <c r="B1000" i="1"/>
  <c r="B925" i="1"/>
  <c r="B931" i="1"/>
  <c r="B821" i="1"/>
  <c r="B831" i="1"/>
  <c r="B840" i="1"/>
  <c r="B776" i="1"/>
  <c r="B769" i="1"/>
  <c r="B635" i="1"/>
  <c r="B708" i="1"/>
  <c r="B654" i="1"/>
  <c r="B590" i="1"/>
  <c r="B587" i="1"/>
  <c r="B532" i="1"/>
  <c r="B555" i="1"/>
  <c r="B507" i="1"/>
  <c r="B489" i="1"/>
  <c r="B425" i="1"/>
  <c r="B476" i="1"/>
  <c r="B372" i="1"/>
  <c r="B367" i="1"/>
  <c r="B310" i="1"/>
  <c r="B303" i="1"/>
  <c r="B236" i="1"/>
  <c r="B227" i="1"/>
  <c r="B207" i="1"/>
  <c r="B102" i="1"/>
  <c r="B121" i="1"/>
  <c r="B87" i="1"/>
  <c r="B23" i="1"/>
  <c r="B16" i="1"/>
  <c r="C1150" i="1"/>
  <c r="C1172" i="1"/>
  <c r="C1187" i="1"/>
  <c r="C1140" i="1"/>
  <c r="C1073" i="1"/>
  <c r="C1047" i="1"/>
  <c r="C1070" i="1"/>
  <c r="C1058" i="1"/>
  <c r="C994" i="1"/>
  <c r="C962" i="1"/>
  <c r="C907" i="1"/>
  <c r="C848" i="1"/>
  <c r="C914" i="1"/>
  <c r="C826" i="1"/>
  <c r="C778" i="1"/>
  <c r="C813" i="1"/>
  <c r="C592" i="1"/>
  <c r="C736" i="1"/>
  <c r="C724" i="1"/>
  <c r="C660" i="1"/>
  <c r="C492" i="1"/>
  <c r="C605" i="1"/>
  <c r="C555" i="1"/>
  <c r="C497" i="1"/>
  <c r="C524" i="1"/>
  <c r="C445" i="1"/>
  <c r="C326" i="1"/>
  <c r="C380" i="1"/>
  <c r="C381" i="1"/>
  <c r="C320" i="1"/>
  <c r="C297" i="1"/>
  <c r="C237" i="1"/>
  <c r="C252" i="1"/>
  <c r="C211" i="1"/>
  <c r="C141" i="1"/>
  <c r="C123" i="1"/>
  <c r="C114" i="1"/>
  <c r="C55" i="1"/>
  <c r="C36" i="1"/>
  <c r="B1128" i="1"/>
  <c r="B735" i="1"/>
  <c r="C588" i="1"/>
  <c r="B1286" i="1"/>
  <c r="B1302" i="1"/>
  <c r="B1318" i="1"/>
  <c r="B1350" i="1"/>
  <c r="B1366" i="1"/>
  <c r="B1260" i="1"/>
  <c r="B1276" i="1"/>
  <c r="B1292" i="1"/>
  <c r="B1308" i="1"/>
  <c r="B1324" i="1"/>
  <c r="B1340" i="1"/>
  <c r="B1356" i="1"/>
  <c r="C1266" i="1"/>
  <c r="C1282" i="1"/>
  <c r="C1298" i="1"/>
  <c r="C1314" i="1"/>
  <c r="C1330" i="1"/>
  <c r="C1346" i="1"/>
  <c r="C1362" i="1"/>
  <c r="B1100" i="1"/>
  <c r="B1174" i="1"/>
  <c r="B1152" i="1"/>
  <c r="B1212" i="1"/>
  <c r="B1103" i="1"/>
  <c r="B1005" i="1"/>
  <c r="B1186" i="1"/>
  <c r="B1077" i="1"/>
  <c r="B883" i="1"/>
  <c r="B1134" i="1"/>
  <c r="B1001" i="1"/>
  <c r="B811" i="1"/>
  <c r="B1059" i="1"/>
  <c r="B1063" i="1"/>
  <c r="B1231" i="1"/>
  <c r="B1199" i="1"/>
  <c r="B1167" i="1"/>
  <c r="B1151" i="1"/>
  <c r="B1119" i="1"/>
  <c r="B1009" i="1"/>
  <c r="B937" i="1"/>
  <c r="B888" i="1"/>
  <c r="B851" i="1"/>
  <c r="B1068" i="1"/>
  <c r="B1036" i="1"/>
  <c r="B1004" i="1"/>
  <c r="B956" i="1"/>
  <c r="B803" i="1"/>
  <c r="B651" i="1"/>
  <c r="C983" i="1"/>
  <c r="B1216" i="1"/>
  <c r="B1255" i="1"/>
  <c r="B1266" i="1"/>
  <c r="B1282" i="1"/>
  <c r="B1298" i="1"/>
  <c r="B1314" i="1"/>
  <c r="B1330" i="1"/>
  <c r="B1346" i="1"/>
  <c r="B1362" i="1"/>
  <c r="B1224" i="1"/>
  <c r="C1272" i="1"/>
  <c r="C1288" i="1"/>
  <c r="C1304" i="1"/>
  <c r="C1320" i="1"/>
  <c r="C1336" i="1"/>
  <c r="C1352" i="1"/>
  <c r="B1057" i="1"/>
  <c r="B1232" i="1"/>
  <c r="B1166" i="1"/>
  <c r="B1107" i="1"/>
  <c r="B1204" i="1"/>
  <c r="B1085" i="1"/>
  <c r="B957" i="1"/>
  <c r="B1178" i="1"/>
  <c r="B1075" i="1"/>
  <c r="B1148" i="1"/>
  <c r="B1132" i="1"/>
  <c r="B1116" i="1"/>
  <c r="B985" i="1"/>
  <c r="B1099" i="1"/>
  <c r="B999" i="1"/>
  <c r="B1029" i="1"/>
  <c r="B887" i="1"/>
  <c r="B1061" i="1"/>
  <c r="B979" i="1"/>
  <c r="B1229" i="1"/>
  <c r="B1213" i="1"/>
  <c r="B1197" i="1"/>
  <c r="B1181" i="1"/>
  <c r="B1165" i="1"/>
  <c r="B1149" i="1"/>
  <c r="B1133" i="1"/>
  <c r="B1117" i="1"/>
  <c r="B993" i="1"/>
  <c r="B991" i="1"/>
  <c r="B934" i="1"/>
  <c r="B876" i="1"/>
  <c r="B881" i="1"/>
  <c r="B902" i="1"/>
  <c r="B849" i="1"/>
  <c r="B1082" i="1"/>
  <c r="B1066" i="1"/>
  <c r="B1050" i="1"/>
  <c r="B1034" i="1"/>
  <c r="B1018" i="1"/>
  <c r="B1002" i="1"/>
  <c r="B986" i="1"/>
  <c r="B970" i="1"/>
  <c r="B954" i="1"/>
  <c r="B938" i="1"/>
  <c r="B877" i="1"/>
  <c r="B912" i="1"/>
  <c r="B935" i="1"/>
  <c r="B880" i="1"/>
  <c r="B762" i="1"/>
  <c r="B841" i="1"/>
  <c r="B853" i="1"/>
  <c r="B805" i="1"/>
  <c r="B839" i="1"/>
  <c r="B726" i="1"/>
  <c r="B858" i="1"/>
  <c r="B842" i="1"/>
  <c r="B826" i="1"/>
  <c r="B810" i="1"/>
  <c r="B794" i="1"/>
  <c r="B778" i="1"/>
  <c r="B740" i="1"/>
  <c r="B744" i="1"/>
  <c r="B657" i="1"/>
  <c r="B771" i="1"/>
  <c r="B755" i="1"/>
  <c r="B739" i="1"/>
  <c r="B711" i="1"/>
  <c r="B659" i="1"/>
  <c r="B619" i="1"/>
  <c r="B617" i="1"/>
  <c r="B629" i="1"/>
  <c r="B710" i="1"/>
  <c r="B694" i="1"/>
  <c r="B678" i="1"/>
  <c r="B662" i="1"/>
  <c r="B350" i="1"/>
  <c r="B640" i="1"/>
  <c r="B624" i="1"/>
  <c r="B608" i="1"/>
  <c r="B592" i="1"/>
  <c r="B576" i="1"/>
  <c r="B498" i="1"/>
  <c r="B605" i="1"/>
  <c r="B589" i="1"/>
  <c r="B573" i="1"/>
  <c r="B550" i="1"/>
  <c r="B534" i="1"/>
  <c r="B518" i="1"/>
  <c r="B502" i="1"/>
  <c r="B557" i="1"/>
  <c r="B541" i="1"/>
  <c r="B525" i="1"/>
  <c r="B509" i="1"/>
  <c r="B497" i="1"/>
  <c r="B488" i="1"/>
  <c r="B491" i="1"/>
  <c r="B475" i="1"/>
  <c r="B459" i="1"/>
  <c r="B443" i="1"/>
  <c r="B427" i="1"/>
  <c r="B368" i="1"/>
  <c r="B394" i="1"/>
  <c r="B420" i="1"/>
  <c r="B478" i="1"/>
  <c r="B462" i="1"/>
  <c r="B446" i="1"/>
  <c r="B430" i="1"/>
  <c r="B380" i="1"/>
  <c r="B401" i="1"/>
  <c r="B385" i="1"/>
  <c r="B369" i="1"/>
  <c r="B353" i="1"/>
  <c r="B337" i="1"/>
  <c r="B328" i="1"/>
  <c r="B312" i="1"/>
  <c r="B296" i="1"/>
  <c r="B280" i="1"/>
  <c r="B321" i="1"/>
  <c r="B305" i="1"/>
  <c r="B289" i="1"/>
  <c r="B273" i="1"/>
  <c r="B254" i="1"/>
  <c r="B238" i="1"/>
  <c r="B269" i="1"/>
  <c r="B253" i="1"/>
  <c r="B237" i="1"/>
  <c r="B212" i="1"/>
  <c r="B206" i="1"/>
  <c r="B190" i="1"/>
  <c r="B225" i="1"/>
  <c r="B209" i="1"/>
  <c r="B193" i="1"/>
  <c r="B166" i="1"/>
  <c r="B150" i="1"/>
  <c r="B141" i="1"/>
  <c r="B169" i="1"/>
  <c r="B153" i="1"/>
  <c r="B139" i="1"/>
  <c r="B123" i="1"/>
  <c r="B107" i="1"/>
  <c r="B100" i="1"/>
  <c r="B136" i="1"/>
  <c r="B120" i="1"/>
  <c r="B104" i="1"/>
  <c r="B89" i="1"/>
  <c r="B73" i="1"/>
  <c r="B57" i="1"/>
  <c r="B41" i="1"/>
  <c r="B25" i="1"/>
  <c r="B9" i="1"/>
  <c r="B50" i="1"/>
  <c r="B34" i="1"/>
  <c r="B18" i="1"/>
  <c r="C1191" i="1"/>
  <c r="C1084" i="1"/>
  <c r="C1214" i="1"/>
  <c r="C1151" i="1"/>
  <c r="C1205" i="1"/>
  <c r="C1152" i="1"/>
  <c r="C1045" i="1"/>
  <c r="C1180" i="1"/>
  <c r="C1139" i="1"/>
  <c r="C1035" i="1"/>
  <c r="C1242" i="1"/>
  <c r="C1195" i="1"/>
  <c r="C1226" i="1"/>
  <c r="C1158" i="1"/>
  <c r="C1209" i="1"/>
  <c r="C1144" i="1"/>
  <c r="C1033" i="1"/>
  <c r="C1176" i="1"/>
  <c r="C1129" i="1"/>
  <c r="C969" i="1"/>
  <c r="C1074" i="1"/>
  <c r="C967" i="1"/>
  <c r="C981" i="1"/>
  <c r="C1080" i="1"/>
  <c r="C1051" i="1"/>
  <c r="C947" i="1"/>
  <c r="C1101" i="1"/>
  <c r="C945" i="1"/>
  <c r="C1077" i="1"/>
  <c r="C959" i="1"/>
  <c r="C933" i="1"/>
  <c r="C1060" i="1"/>
  <c r="C1044" i="1"/>
  <c r="C1028" i="1"/>
  <c r="C1012" i="1"/>
  <c r="C996" i="1"/>
  <c r="C980" i="1"/>
  <c r="C964" i="1"/>
  <c r="C948" i="1"/>
  <c r="C935" i="1"/>
  <c r="C925" i="1"/>
  <c r="C909" i="1"/>
  <c r="C893" i="1"/>
  <c r="C877" i="1"/>
  <c r="C851" i="1"/>
  <c r="C695" i="1"/>
  <c r="C804" i="1"/>
  <c r="C932" i="1"/>
  <c r="C916" i="1"/>
  <c r="C900" i="1"/>
  <c r="C884" i="1"/>
  <c r="C868" i="1"/>
  <c r="C836" i="1"/>
  <c r="C858" i="1"/>
  <c r="C806" i="1"/>
  <c r="C751" i="1"/>
  <c r="C780" i="1"/>
  <c r="C687" i="1"/>
  <c r="C757" i="1"/>
  <c r="C831" i="1"/>
  <c r="C815" i="1"/>
  <c r="C799" i="1"/>
  <c r="C783" i="1"/>
  <c r="C671" i="1"/>
  <c r="C628" i="1"/>
  <c r="C663" i="1"/>
  <c r="C770" i="1"/>
  <c r="C754" i="1"/>
  <c r="C738" i="1"/>
  <c r="C707" i="1"/>
  <c r="C567" i="1"/>
  <c r="C602" i="1"/>
  <c r="C726" i="1"/>
  <c r="C710" i="1"/>
  <c r="C694" i="1"/>
  <c r="C678" i="1"/>
  <c r="C662" i="1"/>
  <c r="C604" i="1"/>
  <c r="C634" i="1"/>
  <c r="C598" i="1"/>
  <c r="C558" i="1"/>
  <c r="C501" i="1"/>
  <c r="C639" i="1"/>
  <c r="C623" i="1"/>
  <c r="C607" i="1"/>
  <c r="C591" i="1"/>
  <c r="C575" i="1"/>
  <c r="C465" i="1"/>
  <c r="C557" i="1"/>
  <c r="C541" i="1"/>
  <c r="C525" i="1"/>
  <c r="C509" i="1"/>
  <c r="C500" i="1"/>
  <c r="C316" i="1"/>
  <c r="C475" i="1"/>
  <c r="C542" i="1"/>
  <c r="C526" i="1"/>
  <c r="C510" i="1"/>
  <c r="C480" i="1"/>
  <c r="C447" i="1"/>
  <c r="C431" i="1"/>
  <c r="C384" i="1"/>
  <c r="C314" i="1"/>
  <c r="C338" i="1"/>
  <c r="C464" i="1"/>
  <c r="C448" i="1"/>
  <c r="C432" i="1"/>
  <c r="C388" i="1"/>
  <c r="C416" i="1"/>
  <c r="C415" i="1"/>
  <c r="C399" i="1"/>
  <c r="C383" i="1"/>
  <c r="C367" i="1"/>
  <c r="C351" i="1"/>
  <c r="C335" i="1"/>
  <c r="C327" i="1"/>
  <c r="C306" i="1"/>
  <c r="C290" i="1"/>
  <c r="C274" i="1"/>
  <c r="C315" i="1"/>
  <c r="C299" i="1"/>
  <c r="C283" i="1"/>
  <c r="C271" i="1"/>
  <c r="C255" i="1"/>
  <c r="C239" i="1"/>
  <c r="C206" i="1"/>
  <c r="C227" i="1"/>
  <c r="C224" i="1"/>
  <c r="C254" i="1"/>
  <c r="C238" i="1"/>
  <c r="C194" i="1"/>
  <c r="C154" i="1"/>
  <c r="C213" i="1"/>
  <c r="C197" i="1"/>
  <c r="C156" i="1"/>
  <c r="C150" i="1"/>
  <c r="C76" i="1"/>
  <c r="C171" i="1"/>
  <c r="C155" i="1"/>
  <c r="C121" i="1"/>
  <c r="C131" i="1"/>
  <c r="C82" i="1"/>
  <c r="C78" i="1"/>
  <c r="C132" i="1"/>
  <c r="C116" i="1"/>
  <c r="C80" i="1"/>
  <c r="C89" i="1"/>
  <c r="C73" i="1"/>
  <c r="C56" i="1"/>
  <c r="C39" i="1"/>
  <c r="C23" i="1"/>
  <c r="C54" i="1"/>
  <c r="C38" i="1"/>
  <c r="C22" i="1"/>
  <c r="B1253" i="1"/>
  <c r="B1263" i="1"/>
  <c r="B1279" i="1"/>
  <c r="B1295" i="1"/>
  <c r="C394" i="1"/>
  <c r="B1278" i="1"/>
  <c r="C1332" i="1"/>
  <c r="C1348" i="1"/>
  <c r="C1364" i="1"/>
  <c r="B1045" i="1"/>
  <c r="B1019" i="1"/>
  <c r="B953" i="1"/>
  <c r="B1051" i="1"/>
  <c r="B1177" i="1"/>
  <c r="B959" i="1"/>
  <c r="B1078" i="1"/>
  <c r="B950" i="1"/>
  <c r="B854" i="1"/>
  <c r="B604" i="1"/>
  <c r="B210" i="1"/>
  <c r="C896" i="1"/>
  <c r="C1233" i="1"/>
  <c r="B1284" i="1"/>
  <c r="B1348" i="1"/>
  <c r="B1364" i="1"/>
  <c r="C1236" i="1"/>
  <c r="B1252" i="1"/>
  <c r="C1258" i="1"/>
  <c r="C1274" i="1"/>
  <c r="C1290" i="1"/>
  <c r="C1306" i="1"/>
  <c r="C1322" i="1"/>
  <c r="C1338" i="1"/>
  <c r="C1354" i="1"/>
  <c r="B1184" i="1"/>
  <c r="B1164" i="1"/>
  <c r="B1206" i="1"/>
  <c r="B1067" i="1"/>
  <c r="B1021" i="1"/>
  <c r="B1180" i="1"/>
  <c r="B973" i="1"/>
  <c r="B1218" i="1"/>
  <c r="B941" i="1"/>
  <c r="B955" i="1"/>
  <c r="B1142" i="1"/>
  <c r="B1126" i="1"/>
  <c r="B1109" i="1"/>
  <c r="B930" i="1"/>
  <c r="B1081" i="1"/>
  <c r="B951" i="1"/>
  <c r="B981" i="1"/>
  <c r="B1095" i="1"/>
  <c r="B1047" i="1"/>
  <c r="B1239" i="1"/>
  <c r="B1223" i="1"/>
  <c r="B1207" i="1"/>
  <c r="B1191" i="1"/>
  <c r="B1175" i="1"/>
  <c r="B1159" i="1"/>
  <c r="B1143" i="1"/>
  <c r="B1127" i="1"/>
  <c r="B1101" i="1"/>
  <c r="B945" i="1"/>
  <c r="B943" i="1"/>
  <c r="B913" i="1"/>
  <c r="B791" i="1"/>
  <c r="B843" i="1"/>
  <c r="B879" i="1"/>
  <c r="B1092" i="1"/>
  <c r="B1076" i="1"/>
  <c r="B1060" i="1"/>
  <c r="B1044" i="1"/>
  <c r="B1028" i="1"/>
  <c r="B1012" i="1"/>
  <c r="B996" i="1"/>
  <c r="B980" i="1"/>
  <c r="B964" i="1"/>
  <c r="B948" i="1"/>
  <c r="B911" i="1"/>
  <c r="B807" i="1"/>
  <c r="B891" i="1"/>
  <c r="B918" i="1"/>
  <c r="B815" i="1"/>
  <c r="B833" i="1"/>
  <c r="B764" i="1"/>
  <c r="B746" i="1"/>
  <c r="B793" i="1"/>
  <c r="B772" i="1"/>
  <c r="B736" i="1"/>
  <c r="B852" i="1"/>
  <c r="B836" i="1"/>
  <c r="B820" i="1"/>
  <c r="B804" i="1"/>
  <c r="B788" i="1"/>
  <c r="B766" i="1"/>
  <c r="B742" i="1"/>
  <c r="B718" i="1"/>
  <c r="B713" i="1"/>
  <c r="B765" i="1"/>
  <c r="B749" i="1"/>
  <c r="B733" i="1"/>
  <c r="B687" i="1"/>
  <c r="B709" i="1"/>
  <c r="B677" i="1"/>
  <c r="B631" i="1"/>
  <c r="B637" i="1"/>
  <c r="B704" i="1"/>
  <c r="B688" i="1"/>
  <c r="B672" i="1"/>
  <c r="B656" i="1"/>
  <c r="B650" i="1"/>
  <c r="B634" i="1"/>
  <c r="B618" i="1"/>
  <c r="B602" i="1"/>
  <c r="B586" i="1"/>
  <c r="B560" i="1"/>
  <c r="B494" i="1"/>
  <c r="B599" i="1"/>
  <c r="B583" i="1"/>
  <c r="B565" i="1"/>
  <c r="B544" i="1"/>
  <c r="B528" i="1"/>
  <c r="B512" i="1"/>
  <c r="B492" i="1"/>
  <c r="B551" i="1"/>
  <c r="B535" i="1"/>
  <c r="B519" i="1"/>
  <c r="B503" i="1"/>
  <c r="B366" i="1"/>
  <c r="B414" i="1"/>
  <c r="B485" i="1"/>
  <c r="B469" i="1"/>
  <c r="B453" i="1"/>
  <c r="B437" i="1"/>
  <c r="B421" i="1"/>
  <c r="B344" i="1"/>
  <c r="B370" i="1"/>
  <c r="B402" i="1"/>
  <c r="B472" i="1"/>
  <c r="B456" i="1"/>
  <c r="B440" i="1"/>
  <c r="B424" i="1"/>
  <c r="B356" i="1"/>
  <c r="B395" i="1"/>
  <c r="B379" i="1"/>
  <c r="B363" i="1"/>
  <c r="B347" i="1"/>
  <c r="B329" i="1"/>
  <c r="B322" i="1"/>
  <c r="B306" i="1"/>
  <c r="B290" i="1"/>
  <c r="B274" i="1"/>
  <c r="B315" i="1"/>
  <c r="B299" i="1"/>
  <c r="B283" i="1"/>
  <c r="B264" i="1"/>
  <c r="B248" i="1"/>
  <c r="B232" i="1"/>
  <c r="B263" i="1"/>
  <c r="B247" i="1"/>
  <c r="B231" i="1"/>
  <c r="B178" i="1"/>
  <c r="B200" i="1"/>
  <c r="B184" i="1"/>
  <c r="B219" i="1"/>
  <c r="B203" i="1"/>
  <c r="B187" i="1"/>
  <c r="B160" i="1"/>
  <c r="B144" i="1"/>
  <c r="B179" i="1"/>
  <c r="B163" i="1"/>
  <c r="B147" i="1"/>
  <c r="B133" i="1"/>
  <c r="B117" i="1"/>
  <c r="B94" i="1"/>
  <c r="B86" i="1"/>
  <c r="B130" i="1"/>
  <c r="B114" i="1"/>
  <c r="B72" i="1"/>
  <c r="B83" i="1"/>
  <c r="B67" i="1"/>
  <c r="B51" i="1"/>
  <c r="B35" i="1"/>
  <c r="B19" i="1"/>
  <c r="B60" i="1"/>
  <c r="B44" i="1"/>
  <c r="B28" i="1"/>
  <c r="B12" i="1"/>
  <c r="C1165" i="1"/>
  <c r="C1017" i="1"/>
  <c r="C1190" i="1"/>
  <c r="C1067" i="1"/>
  <c r="C1181" i="1"/>
  <c r="C1138" i="1"/>
  <c r="C1220" i="1"/>
  <c r="C1170" i="1"/>
  <c r="C1127" i="1"/>
  <c r="C1252" i="1"/>
  <c r="C1231" i="1"/>
  <c r="C1157" i="1"/>
  <c r="C1202" i="1"/>
  <c r="C1019" i="1"/>
  <c r="C1185" i="1"/>
  <c r="C1132" i="1"/>
  <c r="C1216" i="1"/>
  <c r="C1149" i="1"/>
  <c r="C1100" i="1"/>
  <c r="C1096" i="1"/>
  <c r="C1065" i="1"/>
  <c r="C1102" i="1"/>
  <c r="C1111" i="1"/>
  <c r="C1071" i="1"/>
  <c r="C1027" i="1"/>
  <c r="C1121" i="1"/>
  <c r="C1025" i="1"/>
  <c r="C1094" i="1"/>
  <c r="C1039" i="1"/>
  <c r="C1005" i="1"/>
  <c r="C839" i="1"/>
  <c r="C1054" i="1"/>
  <c r="C1038" i="1"/>
  <c r="C1022" i="1"/>
  <c r="C1006" i="1"/>
  <c r="C990" i="1"/>
  <c r="C974" i="1"/>
  <c r="C958" i="1"/>
  <c r="C942" i="1"/>
  <c r="C854" i="1"/>
  <c r="C919" i="1"/>
  <c r="C903" i="1"/>
  <c r="C887" i="1"/>
  <c r="C871" i="1"/>
  <c r="C847" i="1"/>
  <c r="C837" i="1"/>
  <c r="C792" i="1"/>
  <c r="C926" i="1"/>
  <c r="C910" i="1"/>
  <c r="C894" i="1"/>
  <c r="C878" i="1"/>
  <c r="C862" i="1"/>
  <c r="C828" i="1"/>
  <c r="C833" i="1"/>
  <c r="C794" i="1"/>
  <c r="C669" i="1"/>
  <c r="C773" i="1"/>
  <c r="C739" i="1"/>
  <c r="C717" i="1"/>
  <c r="C825" i="1"/>
  <c r="C809" i="1"/>
  <c r="C793" i="1"/>
  <c r="C777" i="1"/>
  <c r="C713" i="1"/>
  <c r="C685" i="1"/>
  <c r="C719" i="1"/>
  <c r="C764" i="1"/>
  <c r="C748" i="1"/>
  <c r="C732" i="1"/>
  <c r="C679" i="1"/>
  <c r="C644" i="1"/>
  <c r="C578" i="1"/>
  <c r="C720" i="1"/>
  <c r="C704" i="1"/>
  <c r="C688" i="1"/>
  <c r="C672" i="1"/>
  <c r="C656" i="1"/>
  <c r="C580" i="1"/>
  <c r="C638" i="1"/>
  <c r="C574" i="1"/>
  <c r="C559" i="1"/>
  <c r="C649" i="1"/>
  <c r="C633" i="1"/>
  <c r="C617" i="1"/>
  <c r="C601" i="1"/>
  <c r="C585" i="1"/>
  <c r="C568" i="1"/>
  <c r="C494" i="1"/>
  <c r="C551" i="1"/>
  <c r="C535" i="1"/>
  <c r="C519" i="1"/>
  <c r="C503" i="1"/>
  <c r="C490" i="1"/>
  <c r="C489" i="1"/>
  <c r="C374" i="1"/>
  <c r="C536" i="1"/>
  <c r="C520" i="1"/>
  <c r="C504" i="1"/>
  <c r="C455" i="1"/>
  <c r="C441" i="1"/>
  <c r="C425" i="1"/>
  <c r="C360" i="1"/>
  <c r="C378" i="1"/>
  <c r="C410" i="1"/>
  <c r="C458" i="1"/>
  <c r="C442" i="1"/>
  <c r="C426" i="1"/>
  <c r="C364" i="1"/>
  <c r="C331" i="1"/>
  <c r="C409" i="1"/>
  <c r="C393" i="1"/>
  <c r="C377" i="1"/>
  <c r="C361" i="1"/>
  <c r="C345" i="1"/>
  <c r="C329" i="1"/>
  <c r="C168" i="1"/>
  <c r="C300" i="1"/>
  <c r="C284" i="1"/>
  <c r="C325" i="1"/>
  <c r="C309" i="1"/>
  <c r="C293" i="1"/>
  <c r="C277" i="1"/>
  <c r="C265" i="1"/>
  <c r="C249" i="1"/>
  <c r="C233" i="1"/>
  <c r="C174" i="1"/>
  <c r="C200" i="1"/>
  <c r="C264" i="1"/>
  <c r="C248" i="1"/>
  <c r="C232" i="1"/>
  <c r="C160" i="1"/>
  <c r="C223" i="1"/>
  <c r="C207" i="1"/>
  <c r="C191" i="1"/>
  <c r="C68" i="1"/>
  <c r="C137" i="1"/>
  <c r="C181" i="1"/>
  <c r="C165" i="1"/>
  <c r="C149" i="1"/>
  <c r="C94" i="1"/>
  <c r="C107" i="1"/>
  <c r="C100" i="1"/>
  <c r="C97" i="1"/>
  <c r="C126" i="1"/>
  <c r="C110" i="1"/>
  <c r="C60" i="1"/>
  <c r="C83" i="1"/>
  <c r="C67" i="1"/>
  <c r="C49" i="1"/>
  <c r="C33" i="1"/>
  <c r="C17" i="1"/>
  <c r="C48" i="1"/>
  <c r="C32" i="1"/>
  <c r="C16" i="1"/>
  <c r="B1249" i="1"/>
  <c r="C1223" i="1"/>
  <c r="C1262" i="1"/>
  <c r="C1278" i="1"/>
  <c r="B1200" i="1"/>
  <c r="B1097" i="1"/>
  <c r="B1158" i="1"/>
  <c r="B1130" i="1"/>
  <c r="B983" i="1"/>
  <c r="B963" i="1"/>
  <c r="B1179" i="1"/>
  <c r="B1131" i="1"/>
  <c r="B975" i="1"/>
  <c r="B895" i="1"/>
  <c r="B1080" i="1"/>
  <c r="B1016" i="1"/>
  <c r="B968" i="1"/>
  <c r="B868" i="1"/>
  <c r="B873" i="1"/>
  <c r="B837" i="1"/>
  <c r="B679" i="1"/>
  <c r="B824" i="1"/>
  <c r="B727" i="1"/>
  <c r="B753" i="1"/>
  <c r="B722" i="1"/>
  <c r="B692" i="1"/>
  <c r="B638" i="1"/>
  <c r="B574" i="1"/>
  <c r="B571" i="1"/>
  <c r="B516" i="1"/>
  <c r="B523" i="1"/>
  <c r="B374" i="1"/>
  <c r="B441" i="1"/>
  <c r="B410" i="1"/>
  <c r="B428" i="1"/>
  <c r="B351" i="1"/>
  <c r="B294" i="1"/>
  <c r="B287" i="1"/>
  <c r="B267" i="1"/>
  <c r="B204" i="1"/>
  <c r="B191" i="1"/>
  <c r="B167" i="1"/>
  <c r="B105" i="1"/>
  <c r="B88" i="1"/>
  <c r="B39" i="1"/>
  <c r="B32" i="1"/>
  <c r="C1206" i="1"/>
  <c r="C1001" i="1"/>
  <c r="C1240" i="1"/>
  <c r="C1201" i="1"/>
  <c r="C1114" i="1"/>
  <c r="C965" i="1"/>
  <c r="C1098" i="1"/>
  <c r="C849" i="1"/>
  <c r="C1026" i="1"/>
  <c r="C978" i="1"/>
  <c r="C923" i="1"/>
  <c r="C853" i="1"/>
  <c r="C898" i="1"/>
  <c r="C845" i="1"/>
  <c r="C652" i="1"/>
  <c r="C797" i="1"/>
  <c r="C659" i="1"/>
  <c r="C699" i="1"/>
  <c r="C708" i="1"/>
  <c r="C596" i="1"/>
  <c r="C473" i="1"/>
  <c r="C589" i="1"/>
  <c r="C539" i="1"/>
  <c r="C459" i="1"/>
  <c r="C508" i="1"/>
  <c r="C376" i="1"/>
  <c r="C446" i="1"/>
  <c r="C408" i="1"/>
  <c r="C365" i="1"/>
  <c r="C304" i="1"/>
  <c r="C313" i="1"/>
  <c r="C253" i="1"/>
  <c r="C268" i="1"/>
  <c r="C146" i="1"/>
  <c r="C142" i="1"/>
  <c r="C113" i="1"/>
  <c r="C130" i="1"/>
  <c r="C71" i="1"/>
  <c r="C21" i="1"/>
  <c r="B1294" i="1"/>
  <c r="B1326" i="1"/>
  <c r="B1342" i="1"/>
  <c r="B1358" i="1"/>
  <c r="B1241" i="1"/>
  <c r="B1188" i="1"/>
  <c r="B1226" i="1"/>
  <c r="B1144" i="1"/>
  <c r="B1089" i="1"/>
  <c r="B997" i="1"/>
  <c r="B947" i="1"/>
  <c r="B1209" i="1"/>
  <c r="B1161" i="1"/>
  <c r="B1129" i="1"/>
  <c r="B961" i="1"/>
  <c r="B835" i="1"/>
  <c r="B886" i="1"/>
  <c r="B1062" i="1"/>
  <c r="B1030" i="1"/>
  <c r="B998" i="1"/>
  <c r="B966" i="1"/>
  <c r="B829" i="1"/>
  <c r="B923" i="1"/>
  <c r="B845" i="1"/>
  <c r="B825" i="1"/>
  <c r="B785" i="1"/>
  <c r="B838" i="1"/>
  <c r="B790" i="1"/>
  <c r="B715" i="1"/>
  <c r="B721" i="1"/>
  <c r="B751" i="1"/>
  <c r="B716" i="1"/>
  <c r="B719" i="1"/>
  <c r="B641" i="1"/>
  <c r="B690" i="1"/>
  <c r="B658" i="1"/>
  <c r="B636" i="1"/>
  <c r="B588" i="1"/>
  <c r="B562" i="1"/>
  <c r="B585" i="1"/>
  <c r="B546" i="1"/>
  <c r="B514" i="1"/>
  <c r="B553" i="1"/>
  <c r="B521" i="1"/>
  <c r="B404" i="1"/>
  <c r="B487" i="1"/>
  <c r="B455" i="1"/>
  <c r="B423" i="1"/>
  <c r="B378" i="1"/>
  <c r="B474" i="1"/>
  <c r="B442" i="1"/>
  <c r="B364" i="1"/>
  <c r="B381" i="1"/>
  <c r="B349" i="1"/>
  <c r="B324" i="1"/>
  <c r="B292" i="1"/>
  <c r="B317" i="1"/>
  <c r="B285" i="1"/>
  <c r="B250" i="1"/>
  <c r="B265" i="1"/>
  <c r="B233" i="1"/>
  <c r="B186" i="1"/>
  <c r="B205" i="1"/>
  <c r="B162" i="1"/>
  <c r="B181" i="1"/>
  <c r="B149" i="1"/>
  <c r="B119" i="1"/>
  <c r="B96" i="1"/>
  <c r="B116" i="1"/>
  <c r="B85" i="1"/>
  <c r="B53" i="1"/>
  <c r="B21" i="1"/>
  <c r="B46" i="1"/>
  <c r="B14" i="1"/>
  <c r="C1175" i="1"/>
  <c r="C1198" i="1"/>
  <c r="C1189" i="1"/>
  <c r="C1228" i="1"/>
  <c r="C1131" i="1"/>
  <c r="C1234" i="1"/>
  <c r="C1210" i="1"/>
  <c r="C1193" i="1"/>
  <c r="C1224" i="1"/>
  <c r="C1110" i="1"/>
  <c r="C1066" i="1"/>
  <c r="C949" i="1"/>
  <c r="C1043" i="1"/>
  <c r="C1041" i="1"/>
  <c r="C1069" i="1"/>
  <c r="C841" i="1"/>
  <c r="C1040" i="1"/>
  <c r="C1008" i="1"/>
  <c r="C976" i="1"/>
  <c r="C944" i="1"/>
  <c r="C921" i="1"/>
  <c r="C889" i="1"/>
  <c r="C860" i="1"/>
  <c r="C796" i="1"/>
  <c r="C912" i="1"/>
  <c r="C864" i="1"/>
  <c r="C842" i="1"/>
  <c r="C711" i="1"/>
  <c r="C755" i="1"/>
  <c r="C827" i="1"/>
  <c r="C795" i="1"/>
  <c r="C721" i="1"/>
  <c r="C584" i="1"/>
  <c r="C734" i="1"/>
  <c r="C654" i="1"/>
  <c r="C586" i="1"/>
  <c r="C706" i="1"/>
  <c r="C674" i="1"/>
  <c r="C642" i="1"/>
  <c r="C569" i="1"/>
  <c r="C635" i="1"/>
  <c r="C603" i="1"/>
  <c r="C571" i="1"/>
  <c r="C553" i="1"/>
  <c r="C521" i="1"/>
  <c r="C491" i="1"/>
  <c r="C457" i="1"/>
  <c r="C522" i="1"/>
  <c r="C472" i="1"/>
  <c r="C427" i="1"/>
  <c r="C386" i="1"/>
  <c r="C460" i="1"/>
  <c r="C428" i="1"/>
  <c r="C398" i="1"/>
  <c r="C395" i="1"/>
  <c r="C363" i="1"/>
  <c r="C330" i="1"/>
  <c r="C302" i="1"/>
  <c r="C204" i="1"/>
  <c r="C295" i="1"/>
  <c r="C279" i="1"/>
  <c r="C251" i="1"/>
  <c r="C235" i="1"/>
  <c r="C190" i="1"/>
  <c r="C208" i="1"/>
  <c r="C250" i="1"/>
  <c r="C234" i="1"/>
  <c r="C183" i="1"/>
  <c r="C125" i="1"/>
  <c r="C209" i="1"/>
  <c r="C193" i="1"/>
  <c r="C133" i="1"/>
  <c r="C109" i="1"/>
  <c r="C102" i="1"/>
  <c r="B1268" i="1"/>
  <c r="B1300" i="1"/>
  <c r="B1316" i="1"/>
  <c r="B1332" i="1"/>
  <c r="B1236" i="1"/>
  <c r="C1245" i="1"/>
  <c r="B1258" i="1"/>
  <c r="B1274" i="1"/>
  <c r="B1290" i="1"/>
  <c r="B1306" i="1"/>
  <c r="B1322" i="1"/>
  <c r="B1338" i="1"/>
  <c r="B1354" i="1"/>
  <c r="C1264" i="1"/>
  <c r="C1280" i="1"/>
  <c r="C1296" i="1"/>
  <c r="C1312" i="1"/>
  <c r="C1328" i="1"/>
  <c r="C1344" i="1"/>
  <c r="C1360" i="1"/>
  <c r="B1176" i="1"/>
  <c r="B1093" i="1"/>
  <c r="B1198" i="1"/>
  <c r="B1049" i="1"/>
  <c r="B989" i="1"/>
  <c r="B1172" i="1"/>
  <c r="B1234" i="1"/>
  <c r="B1210" i="1"/>
  <c r="B1230" i="1"/>
  <c r="B939" i="1"/>
  <c r="B1140" i="1"/>
  <c r="B1124" i="1"/>
  <c r="B1106" i="1"/>
  <c r="B919" i="1"/>
  <c r="B1073" i="1"/>
  <c r="B914" i="1"/>
  <c r="B965" i="1"/>
  <c r="B1087" i="1"/>
  <c r="B1043" i="1"/>
  <c r="B1237" i="1"/>
  <c r="B1221" i="1"/>
  <c r="B1205" i="1"/>
  <c r="B1189" i="1"/>
  <c r="B1173" i="1"/>
  <c r="B1157" i="1"/>
  <c r="B1141" i="1"/>
  <c r="B1125" i="1"/>
  <c r="B1098" i="1"/>
  <c r="B878" i="1"/>
  <c r="B928" i="1"/>
  <c r="B909" i="1"/>
  <c r="B927" i="1"/>
  <c r="B799" i="1"/>
  <c r="B870" i="1"/>
  <c r="B1090" i="1"/>
  <c r="B1074" i="1"/>
  <c r="B1058" i="1"/>
  <c r="B1042" i="1"/>
  <c r="B1026" i="1"/>
  <c r="B1010" i="1"/>
  <c r="B994" i="1"/>
  <c r="B978" i="1"/>
  <c r="B962" i="1"/>
  <c r="B946" i="1"/>
  <c r="B907" i="1"/>
  <c r="B748" i="1"/>
  <c r="B882" i="1"/>
  <c r="B917" i="1"/>
  <c r="B781" i="1"/>
  <c r="B783" i="1"/>
  <c r="B847" i="1"/>
  <c r="B827" i="1"/>
  <c r="B789" i="1"/>
  <c r="B768" i="1"/>
  <c r="B730" i="1"/>
  <c r="B850" i="1"/>
  <c r="B834" i="1"/>
  <c r="B818" i="1"/>
  <c r="B802" i="1"/>
  <c r="B786" i="1"/>
  <c r="B758" i="1"/>
  <c r="B725" i="1"/>
  <c r="B681" i="1"/>
  <c r="B705" i="1"/>
  <c r="B763" i="1"/>
  <c r="B747" i="1"/>
  <c r="B731" i="1"/>
  <c r="B671" i="1"/>
  <c r="B701" i="1"/>
  <c r="B643" i="1"/>
  <c r="B615" i="1"/>
  <c r="B627" i="1"/>
  <c r="B702" i="1"/>
  <c r="B686" i="1"/>
  <c r="B670" i="1"/>
  <c r="B653" i="1"/>
  <c r="B648" i="1"/>
  <c r="B632" i="1"/>
  <c r="B616" i="1"/>
  <c r="B600" i="1"/>
  <c r="B584" i="1"/>
  <c r="B566" i="1"/>
  <c r="B613" i="1"/>
  <c r="B597" i="1"/>
  <c r="B581" i="1"/>
  <c r="B416" i="1"/>
  <c r="B542" i="1"/>
  <c r="B526" i="1"/>
  <c r="B510" i="1"/>
  <c r="B405" i="1"/>
  <c r="B549" i="1"/>
  <c r="B533" i="1"/>
  <c r="B517" i="1"/>
  <c r="B415" i="1"/>
  <c r="B334" i="1"/>
  <c r="B413" i="1"/>
  <c r="B483" i="1"/>
  <c r="B467" i="1"/>
  <c r="B451" i="1"/>
  <c r="B435" i="1"/>
  <c r="B418" i="1"/>
  <c r="B336" i="1"/>
  <c r="B362" i="1"/>
  <c r="B486" i="1"/>
  <c r="B470" i="1"/>
  <c r="B454" i="1"/>
  <c r="B438" i="1"/>
  <c r="B422" i="1"/>
  <c r="B348" i="1"/>
  <c r="B393" i="1"/>
  <c r="B377" i="1"/>
  <c r="B361" i="1"/>
  <c r="B345" i="1"/>
  <c r="B327" i="1"/>
  <c r="B320" i="1"/>
  <c r="B304" i="1"/>
  <c r="B288" i="1"/>
  <c r="B266" i="1"/>
  <c r="B313" i="1"/>
  <c r="B297" i="1"/>
  <c r="B281" i="1"/>
  <c r="B262" i="1"/>
  <c r="B246" i="1"/>
  <c r="B230" i="1"/>
  <c r="B261" i="1"/>
  <c r="B245" i="1"/>
  <c r="B229" i="1"/>
  <c r="B90" i="1"/>
  <c r="B198" i="1"/>
  <c r="B183" i="1"/>
  <c r="B217" i="1"/>
  <c r="B201" i="1"/>
  <c r="B185" i="1"/>
  <c r="B158" i="1"/>
  <c r="B142" i="1"/>
  <c r="B177" i="1"/>
  <c r="B161" i="1"/>
  <c r="B145" i="1"/>
  <c r="B131" i="1"/>
  <c r="B115" i="1"/>
  <c r="B92" i="1"/>
  <c r="B78" i="1"/>
  <c r="B128" i="1"/>
  <c r="B112" i="1"/>
  <c r="B97" i="1"/>
  <c r="B81" i="1"/>
  <c r="B65" i="1"/>
  <c r="B49" i="1"/>
  <c r="B33" i="1"/>
  <c r="B17" i="1"/>
  <c r="B58" i="1"/>
  <c r="B42" i="1"/>
  <c r="B26" i="1"/>
  <c r="B10" i="1"/>
  <c r="C1238" i="1"/>
  <c r="C1164" i="1"/>
  <c r="C937" i="1"/>
  <c r="C1182" i="1"/>
  <c r="C1049" i="1"/>
  <c r="C1173" i="1"/>
  <c r="C1134" i="1"/>
  <c r="C1212" i="1"/>
  <c r="C1155" i="1"/>
  <c r="C1122" i="1"/>
  <c r="C1250" i="1"/>
  <c r="C1227" i="1"/>
  <c r="C1156" i="1"/>
  <c r="C1194" i="1"/>
  <c r="C971" i="1"/>
  <c r="C1177" i="1"/>
  <c r="C1128" i="1"/>
  <c r="C1208" i="1"/>
  <c r="C1145" i="1"/>
  <c r="C1057" i="1"/>
  <c r="C1090" i="1"/>
  <c r="C1031" i="1"/>
  <c r="C1059" i="1"/>
  <c r="C1108" i="1"/>
  <c r="C1064" i="1"/>
  <c r="C1011" i="1"/>
  <c r="C1119" i="1"/>
  <c r="C1009" i="1"/>
  <c r="C1093" i="1"/>
  <c r="C1023" i="1"/>
  <c r="C989" i="1"/>
  <c r="C834" i="1"/>
  <c r="C1052" i="1"/>
  <c r="C1036" i="1"/>
  <c r="C1020" i="1"/>
  <c r="C1004" i="1"/>
  <c r="C988" i="1"/>
  <c r="C972" i="1"/>
  <c r="C956" i="1"/>
  <c r="C940" i="1"/>
  <c r="C852" i="1"/>
  <c r="C917" i="1"/>
  <c r="C901" i="1"/>
  <c r="C885" i="1"/>
  <c r="C869" i="1"/>
  <c r="C844" i="1"/>
  <c r="C824" i="1"/>
  <c r="C775" i="1"/>
  <c r="C924" i="1"/>
  <c r="C908" i="1"/>
  <c r="C892" i="1"/>
  <c r="C876" i="1"/>
  <c r="C859" i="1"/>
  <c r="C761" i="1"/>
  <c r="C832" i="1"/>
  <c r="C790" i="1"/>
  <c r="C788" i="1"/>
  <c r="C767" i="1"/>
  <c r="C701" i="1"/>
  <c r="C703" i="1"/>
  <c r="C823" i="1"/>
  <c r="C807" i="1"/>
  <c r="C791" i="1"/>
  <c r="C771" i="1"/>
  <c r="C705" i="1"/>
  <c r="C650" i="1"/>
  <c r="C677" i="1"/>
  <c r="C762" i="1"/>
  <c r="C746" i="1"/>
  <c r="C730" i="1"/>
  <c r="C576" i="1"/>
  <c r="C640" i="1"/>
  <c r="C552" i="1"/>
  <c r="C718" i="1"/>
  <c r="C702" i="1"/>
  <c r="C686" i="1"/>
  <c r="C670" i="1"/>
  <c r="C653" i="1"/>
  <c r="C572" i="1"/>
  <c r="C632" i="1"/>
  <c r="C564" i="1"/>
  <c r="C498" i="1"/>
  <c r="C647" i="1"/>
  <c r="C631" i="1"/>
  <c r="C615" i="1"/>
  <c r="C599" i="1"/>
  <c r="C583" i="1"/>
  <c r="C565" i="1"/>
  <c r="C487" i="1"/>
  <c r="C549" i="1"/>
  <c r="C533" i="1"/>
  <c r="C517" i="1"/>
  <c r="C482" i="1"/>
  <c r="C461" i="1"/>
  <c r="C488" i="1"/>
  <c r="C342" i="1"/>
  <c r="C534" i="1"/>
  <c r="C518" i="1"/>
  <c r="C502" i="1"/>
  <c r="C414" i="1"/>
  <c r="C439" i="1"/>
  <c r="C423" i="1"/>
  <c r="C352" i="1"/>
  <c r="C370" i="1"/>
  <c r="C402" i="1"/>
  <c r="C456" i="1"/>
  <c r="C440" i="1"/>
  <c r="C424" i="1"/>
  <c r="C356" i="1"/>
  <c r="C312" i="1"/>
  <c r="C407" i="1"/>
  <c r="C391" i="1"/>
  <c r="C375" i="1"/>
  <c r="C359" i="1"/>
  <c r="C343" i="1"/>
  <c r="C324" i="1"/>
  <c r="C318" i="1"/>
  <c r="C298" i="1"/>
  <c r="C282" i="1"/>
  <c r="C323" i="1"/>
  <c r="C307" i="1"/>
  <c r="C291" i="1"/>
  <c r="C275" i="1"/>
  <c r="C263" i="1"/>
  <c r="C247" i="1"/>
  <c r="C231" i="1"/>
  <c r="C144" i="1"/>
  <c r="C192" i="1"/>
  <c r="C262" i="1"/>
  <c r="C246" i="1"/>
  <c r="C230" i="1"/>
  <c r="C172" i="1"/>
  <c r="C221" i="1"/>
  <c r="C205" i="1"/>
  <c r="C189" i="1"/>
  <c r="C180" i="1"/>
  <c r="C135" i="1"/>
  <c r="C179" i="1"/>
  <c r="C163" i="1"/>
  <c r="C147" i="1"/>
  <c r="C84" i="1"/>
  <c r="C101" i="1"/>
  <c r="C99" i="1"/>
  <c r="C61" i="1"/>
  <c r="C124" i="1"/>
  <c r="C108" i="1"/>
  <c r="C53" i="1"/>
  <c r="C81" i="1"/>
  <c r="C65" i="1"/>
  <c r="C47" i="1"/>
  <c r="C31" i="1"/>
  <c r="C15" i="1"/>
  <c r="C46" i="1"/>
  <c r="C30" i="1"/>
  <c r="C14" i="1"/>
  <c r="B1256" i="1"/>
  <c r="B1271" i="1"/>
  <c r="B1287" i="1"/>
  <c r="B1303" i="1"/>
  <c r="B1319" i="1"/>
  <c r="B1335" i="1"/>
  <c r="B1351" i="1"/>
  <c r="B1367" i="1"/>
  <c r="B1304" i="1"/>
  <c r="C1294" i="1"/>
  <c r="C1310" i="1"/>
  <c r="C1326" i="1"/>
  <c r="B1003" i="1"/>
  <c r="B1196" i="1"/>
  <c r="B987" i="1"/>
  <c r="B969" i="1"/>
  <c r="B1111" i="1"/>
  <c r="B1195" i="1"/>
  <c r="B1115" i="1"/>
  <c r="B872" i="1"/>
  <c r="B1048" i="1"/>
  <c r="B952" i="1"/>
  <c r="B808" i="1"/>
  <c r="B732" i="1"/>
  <c r="B737" i="1"/>
  <c r="B564" i="1"/>
  <c r="B660" i="1"/>
  <c r="B606" i="1"/>
  <c r="B603" i="1"/>
  <c r="B499" i="1"/>
  <c r="B490" i="1"/>
  <c r="B457" i="1"/>
  <c r="B386" i="1"/>
  <c r="B444" i="1"/>
  <c r="B383" i="1"/>
  <c r="B326" i="1"/>
  <c r="B319" i="1"/>
  <c r="B252" i="1"/>
  <c r="B235" i="1"/>
  <c r="B223" i="1"/>
  <c r="B148" i="1"/>
  <c r="B137" i="1"/>
  <c r="B134" i="1"/>
  <c r="B71" i="1"/>
  <c r="B64" i="1"/>
  <c r="C1053" i="1"/>
  <c r="C1146" i="1"/>
  <c r="C1256" i="1"/>
  <c r="C1118" i="1"/>
  <c r="C1163" i="1"/>
  <c r="C951" i="1"/>
  <c r="C1125" i="1"/>
  <c r="C943" i="1"/>
  <c r="C1010" i="1"/>
  <c r="C846" i="1"/>
  <c r="C875" i="1"/>
  <c r="C930" i="1"/>
  <c r="C866" i="1"/>
  <c r="C735" i="1"/>
  <c r="C829" i="1"/>
  <c r="C655" i="1"/>
  <c r="C752" i="1"/>
  <c r="C594" i="1"/>
  <c r="C676" i="1"/>
  <c r="C590" i="1"/>
  <c r="C621" i="1"/>
  <c r="C358" i="1"/>
  <c r="C507" i="1"/>
  <c r="C540" i="1"/>
  <c r="C429" i="1"/>
  <c r="C430" i="1"/>
  <c r="C397" i="1"/>
  <c r="C333" i="1"/>
  <c r="C196" i="1"/>
  <c r="C281" i="1"/>
  <c r="C198" i="1"/>
  <c r="C236" i="1"/>
  <c r="C195" i="1"/>
  <c r="C153" i="1"/>
  <c r="C70" i="1"/>
  <c r="C87" i="1"/>
  <c r="C52" i="1"/>
  <c r="B1262" i="1"/>
  <c r="C1268" i="1"/>
  <c r="C1300" i="1"/>
  <c r="C1316" i="1"/>
  <c r="B1192" i="1"/>
  <c r="B1069" i="1"/>
  <c r="B1035" i="1"/>
  <c r="B971" i="1"/>
  <c r="B1112" i="1"/>
  <c r="B967" i="1"/>
  <c r="B1108" i="1"/>
  <c r="B1225" i="1"/>
  <c r="B1193" i="1"/>
  <c r="B1145" i="1"/>
  <c r="B1113" i="1"/>
  <c r="B921" i="1"/>
  <c r="B865" i="1"/>
  <c r="B1094" i="1"/>
  <c r="B1046" i="1"/>
  <c r="B1014" i="1"/>
  <c r="B982" i="1"/>
  <c r="B915" i="1"/>
  <c r="B898" i="1"/>
  <c r="B864" i="1"/>
  <c r="B779" i="1"/>
  <c r="B797" i="1"/>
  <c r="B752" i="1"/>
  <c r="B806" i="1"/>
  <c r="B773" i="1"/>
  <c r="B728" i="1"/>
  <c r="B767" i="1"/>
  <c r="B695" i="1"/>
  <c r="B561" i="1"/>
  <c r="B706" i="1"/>
  <c r="B674" i="1"/>
  <c r="B652" i="1"/>
  <c r="B620" i="1"/>
  <c r="B572" i="1"/>
  <c r="B601" i="1"/>
  <c r="B568" i="1"/>
  <c r="B530" i="1"/>
  <c r="B501" i="1"/>
  <c r="B537" i="1"/>
  <c r="B505" i="1"/>
  <c r="B342" i="1"/>
  <c r="B471" i="1"/>
  <c r="B439" i="1"/>
  <c r="B352" i="1"/>
  <c r="B409" i="1"/>
  <c r="B458" i="1"/>
  <c r="B426" i="1"/>
  <c r="B397" i="1"/>
  <c r="B365" i="1"/>
  <c r="B333" i="1"/>
  <c r="B308" i="1"/>
  <c r="B276" i="1"/>
  <c r="B301" i="1"/>
  <c r="B218" i="1"/>
  <c r="B234" i="1"/>
  <c r="B249" i="1"/>
  <c r="B202" i="1"/>
  <c r="B221" i="1"/>
  <c r="B189" i="1"/>
  <c r="B146" i="1"/>
  <c r="B165" i="1"/>
  <c r="B135" i="1"/>
  <c r="B101" i="1"/>
  <c r="B132" i="1"/>
  <c r="B80" i="1"/>
  <c r="B69" i="1"/>
  <c r="B37" i="1"/>
  <c r="B62" i="1"/>
  <c r="B30" i="1"/>
  <c r="C1037" i="1"/>
  <c r="C1126" i="1"/>
  <c r="C1142" i="1"/>
  <c r="C1171" i="1"/>
  <c r="C1254" i="1"/>
  <c r="C1179" i="1"/>
  <c r="C1092" i="1"/>
  <c r="C1136" i="1"/>
  <c r="C1162" i="1"/>
  <c r="C1099" i="1"/>
  <c r="C1105" i="1"/>
  <c r="C1072" i="1"/>
  <c r="C1123" i="1"/>
  <c r="C1104" i="1"/>
  <c r="C1021" i="1"/>
  <c r="C1056" i="1"/>
  <c r="C1024" i="1"/>
  <c r="C992" i="1"/>
  <c r="C960" i="1"/>
  <c r="C838" i="1"/>
  <c r="C905" i="1"/>
  <c r="C873" i="1"/>
  <c r="C850" i="1"/>
  <c r="C928" i="1"/>
  <c r="C880" i="1"/>
  <c r="C835" i="1"/>
  <c r="C798" i="1"/>
  <c r="C776" i="1"/>
  <c r="C731" i="1"/>
  <c r="C811" i="1"/>
  <c r="C779" i="1"/>
  <c r="C727" i="1"/>
  <c r="C750" i="1"/>
  <c r="C691" i="1"/>
  <c r="C722" i="1"/>
  <c r="C690" i="1"/>
  <c r="C658" i="1"/>
  <c r="C582" i="1"/>
  <c r="C651" i="1"/>
  <c r="C619" i="1"/>
  <c r="C587" i="1"/>
  <c r="C495" i="1"/>
  <c r="C537" i="1"/>
  <c r="C505" i="1"/>
  <c r="C496" i="1"/>
  <c r="C538" i="1"/>
  <c r="C506" i="1"/>
  <c r="C443" i="1"/>
  <c r="C368" i="1"/>
  <c r="C420" i="1"/>
  <c r="C444" i="1"/>
  <c r="C372" i="1"/>
  <c r="C411" i="1"/>
  <c r="C379" i="1"/>
  <c r="C347" i="1"/>
  <c r="C270" i="1"/>
  <c r="C286" i="1"/>
  <c r="C311" i="1"/>
  <c r="C267" i="1"/>
  <c r="C266" i="1"/>
  <c r="B1246" i="1"/>
  <c r="B1264" i="1"/>
  <c r="B1280" i="1"/>
  <c r="B1296" i="1"/>
  <c r="B1312" i="1"/>
  <c r="B1328" i="1"/>
  <c r="B1344" i="1"/>
  <c r="B1360" i="1"/>
  <c r="B1247" i="1"/>
  <c r="C1270" i="1"/>
  <c r="C1286" i="1"/>
  <c r="C1302" i="1"/>
  <c r="C1318" i="1"/>
  <c r="C1334" i="1"/>
  <c r="C1350" i="1"/>
  <c r="C1366" i="1"/>
  <c r="B1162" i="1"/>
  <c r="B1091" i="1"/>
  <c r="B1190" i="1"/>
  <c r="B1238" i="1"/>
  <c r="B1228" i="1"/>
  <c r="B1170" i="1"/>
  <c r="B1156" i="1"/>
  <c r="B1202" i="1"/>
  <c r="B1160" i="1"/>
  <c r="B910" i="1"/>
  <c r="B1138" i="1"/>
  <c r="B1122" i="1"/>
  <c r="B1033" i="1"/>
  <c r="B903" i="1"/>
  <c r="B1065" i="1"/>
  <c r="B1105" i="1"/>
  <c r="B949" i="1"/>
  <c r="B1079" i="1"/>
  <c r="B1027" i="1"/>
  <c r="B1235" i="1"/>
  <c r="B1219" i="1"/>
  <c r="B1203" i="1"/>
  <c r="B1187" i="1"/>
  <c r="B1171" i="1"/>
  <c r="B1155" i="1"/>
  <c r="B1139" i="1"/>
  <c r="B1123" i="1"/>
  <c r="B1041" i="1"/>
  <c r="B867" i="1"/>
  <c r="B906" i="1"/>
  <c r="B901" i="1"/>
  <c r="B904" i="1"/>
  <c r="B936" i="1"/>
  <c r="B863" i="1"/>
  <c r="B1088" i="1"/>
  <c r="B1072" i="1"/>
  <c r="B1056" i="1"/>
  <c r="B1040" i="1"/>
  <c r="B1024" i="1"/>
  <c r="B1008" i="1"/>
  <c r="B992" i="1"/>
  <c r="B976" i="1"/>
  <c r="B960" i="1"/>
  <c r="B944" i="1"/>
  <c r="B900" i="1"/>
  <c r="B932" i="1"/>
  <c r="B875" i="1"/>
  <c r="B905" i="1"/>
  <c r="B871" i="1"/>
  <c r="B774" i="1"/>
  <c r="B823" i="1"/>
  <c r="B817" i="1"/>
  <c r="B787" i="1"/>
  <c r="B760" i="1"/>
  <c r="B699" i="1"/>
  <c r="B848" i="1"/>
  <c r="B832" i="1"/>
  <c r="B816" i="1"/>
  <c r="B800" i="1"/>
  <c r="B784" i="1"/>
  <c r="B754" i="1"/>
  <c r="B723" i="1"/>
  <c r="B669" i="1"/>
  <c r="B697" i="1"/>
  <c r="B761" i="1"/>
  <c r="B745" i="1"/>
  <c r="B729" i="1"/>
  <c r="B655" i="1"/>
  <c r="B693" i="1"/>
  <c r="B639" i="1"/>
  <c r="B570" i="1"/>
  <c r="B382" i="1"/>
  <c r="B700" i="1"/>
  <c r="B684" i="1"/>
  <c r="B668" i="1"/>
  <c r="B649" i="1"/>
  <c r="B646" i="1"/>
  <c r="B630" i="1"/>
  <c r="B614" i="1"/>
  <c r="B598" i="1"/>
  <c r="B582" i="1"/>
  <c r="B563" i="1"/>
  <c r="B611" i="1"/>
  <c r="B595" i="1"/>
  <c r="B579" i="1"/>
  <c r="B556" i="1"/>
  <c r="B540" i="1"/>
  <c r="B524" i="1"/>
  <c r="B508" i="1"/>
  <c r="B390" i="1"/>
  <c r="B547" i="1"/>
  <c r="B531" i="1"/>
  <c r="B515" i="1"/>
  <c r="B408" i="1"/>
  <c r="B407" i="1"/>
  <c r="B406" i="1"/>
  <c r="B481" i="1"/>
  <c r="B465" i="1"/>
  <c r="B449" i="1"/>
  <c r="B433" i="1"/>
  <c r="B392" i="1"/>
  <c r="B412" i="1"/>
  <c r="B354" i="1"/>
  <c r="B484" i="1"/>
  <c r="B468" i="1"/>
  <c r="B452" i="1"/>
  <c r="B436" i="1"/>
  <c r="B400" i="1"/>
  <c r="B340" i="1"/>
  <c r="B391" i="1"/>
  <c r="B375" i="1"/>
  <c r="B359" i="1"/>
  <c r="B343" i="1"/>
  <c r="B270" i="1"/>
  <c r="B318" i="1"/>
  <c r="B302" i="1"/>
  <c r="B286" i="1"/>
  <c r="B176" i="1"/>
  <c r="B311" i="1"/>
  <c r="B295" i="1"/>
  <c r="B279" i="1"/>
  <c r="B260" i="1"/>
  <c r="B244" i="1"/>
  <c r="B220" i="1"/>
  <c r="B259" i="1"/>
  <c r="B243" i="1"/>
  <c r="B222" i="1"/>
  <c r="B226" i="1"/>
  <c r="B196" i="1"/>
  <c r="B174" i="1"/>
  <c r="B215" i="1"/>
  <c r="B199" i="1"/>
  <c r="B180" i="1"/>
  <c r="B156" i="1"/>
  <c r="B103" i="1"/>
  <c r="B175" i="1"/>
  <c r="B159" i="1"/>
  <c r="B143" i="1"/>
  <c r="B129" i="1"/>
  <c r="B113" i="1"/>
  <c r="B84" i="1"/>
  <c r="B70" i="1"/>
  <c r="B126" i="1"/>
  <c r="B110" i="1"/>
  <c r="B95" i="1"/>
  <c r="B79" i="1"/>
  <c r="B63" i="1"/>
  <c r="B47" i="1"/>
  <c r="B31" i="1"/>
  <c r="B15" i="1"/>
  <c r="B56" i="1"/>
  <c r="B40" i="1"/>
  <c r="B24" i="1"/>
  <c r="C1247" i="1"/>
  <c r="C1112" i="1"/>
  <c r="C1232" i="1"/>
  <c r="C1174" i="1"/>
  <c r="C1235" i="1"/>
  <c r="C1169" i="1"/>
  <c r="C1130" i="1"/>
  <c r="C1204" i="1"/>
  <c r="C1154" i="1"/>
  <c r="C1103" i="1"/>
  <c r="C1248" i="1"/>
  <c r="C1219" i="1"/>
  <c r="C1120" i="1"/>
  <c r="C1186" i="1"/>
  <c r="C1230" i="1"/>
  <c r="C1161" i="1"/>
  <c r="C1116" i="1"/>
  <c r="C1200" i="1"/>
  <c r="C1141" i="1"/>
  <c r="C1003" i="1"/>
  <c r="C1089" i="1"/>
  <c r="C1015" i="1"/>
  <c r="C1029" i="1"/>
  <c r="C1095" i="1"/>
  <c r="C1063" i="1"/>
  <c r="C995" i="1"/>
  <c r="C1117" i="1"/>
  <c r="C993" i="1"/>
  <c r="C1086" i="1"/>
  <c r="C1007" i="1"/>
  <c r="C973" i="1"/>
  <c r="C830" i="1"/>
  <c r="C1050" i="1"/>
  <c r="C1034" i="1"/>
  <c r="C1018" i="1"/>
  <c r="C1002" i="1"/>
  <c r="C986" i="1"/>
  <c r="C970" i="1"/>
  <c r="C954" i="1"/>
  <c r="C938" i="1"/>
  <c r="C931" i="1"/>
  <c r="C915" i="1"/>
  <c r="C899" i="1"/>
  <c r="C883" i="1"/>
  <c r="C867" i="1"/>
  <c r="C822" i="1"/>
  <c r="C816" i="1"/>
  <c r="C729" i="1"/>
  <c r="C922" i="1"/>
  <c r="C906" i="1"/>
  <c r="C890" i="1"/>
  <c r="C874" i="1"/>
  <c r="C856" i="1"/>
  <c r="C733" i="1"/>
  <c r="C818" i="1"/>
  <c r="C749" i="1"/>
  <c r="C786" i="1"/>
  <c r="C759" i="1"/>
  <c r="C681" i="1"/>
  <c r="C675" i="1"/>
  <c r="C821" i="1"/>
  <c r="C805" i="1"/>
  <c r="C789" i="1"/>
  <c r="C763" i="1"/>
  <c r="C697" i="1"/>
  <c r="C723" i="1"/>
  <c r="C600" i="1"/>
  <c r="C760" i="1"/>
  <c r="C744" i="1"/>
  <c r="C728" i="1"/>
  <c r="C630" i="1"/>
  <c r="C636" i="1"/>
  <c r="C622" i="1"/>
  <c r="C716" i="1"/>
  <c r="C700" i="1"/>
  <c r="C684" i="1"/>
  <c r="C668" i="1"/>
  <c r="C646" i="1"/>
  <c r="C560" i="1"/>
  <c r="C616" i="1"/>
  <c r="C561" i="1"/>
  <c r="C467" i="1"/>
  <c r="C645" i="1"/>
  <c r="C629" i="1"/>
  <c r="C613" i="1"/>
  <c r="C597" i="1"/>
  <c r="C581" i="1"/>
  <c r="C554" i="1"/>
  <c r="C469" i="1"/>
  <c r="C547" i="1"/>
  <c r="C531" i="1"/>
  <c r="C515" i="1"/>
  <c r="C478" i="1"/>
  <c r="C404" i="1"/>
  <c r="C484" i="1"/>
  <c r="C548" i="1"/>
  <c r="C532" i="1"/>
  <c r="C516" i="1"/>
  <c r="C499" i="1"/>
  <c r="C453" i="1"/>
  <c r="C437" i="1"/>
  <c r="C421" i="1"/>
  <c r="C344" i="1"/>
  <c r="C362" i="1"/>
  <c r="C470" i="1"/>
  <c r="C454" i="1"/>
  <c r="C438" i="1"/>
  <c r="C422" i="1"/>
  <c r="C348" i="1"/>
  <c r="C272" i="1"/>
  <c r="C405" i="1"/>
  <c r="C389" i="1"/>
  <c r="C373" i="1"/>
  <c r="C357" i="1"/>
  <c r="C341" i="1"/>
  <c r="C188" i="1"/>
  <c r="C216" i="1"/>
  <c r="C296" i="1"/>
  <c r="C280" i="1"/>
  <c r="C321" i="1"/>
  <c r="C305" i="1"/>
  <c r="C289" i="1"/>
  <c r="C273" i="1"/>
  <c r="C261" i="1"/>
  <c r="C245" i="1"/>
  <c r="C229" i="1"/>
  <c r="C117" i="1"/>
  <c r="C184" i="1"/>
  <c r="C260" i="1"/>
  <c r="C244" i="1"/>
  <c r="C225" i="1"/>
  <c r="C182" i="1"/>
  <c r="C219" i="1"/>
  <c r="C203" i="1"/>
  <c r="C187" i="1"/>
  <c r="C178" i="1"/>
  <c r="C127" i="1"/>
  <c r="C177" i="1"/>
  <c r="C161" i="1"/>
  <c r="C145" i="1"/>
  <c r="C62" i="1"/>
  <c r="C92" i="1"/>
  <c r="C96" i="1"/>
  <c r="C138" i="1"/>
  <c r="C122" i="1"/>
  <c r="C106" i="1"/>
  <c r="C59" i="1"/>
  <c r="C79" i="1"/>
  <c r="C58" i="1"/>
  <c r="C45" i="1"/>
  <c r="C29" i="1"/>
  <c r="C13" i="1"/>
  <c r="C44" i="1"/>
  <c r="C28" i="1"/>
  <c r="C12" i="1"/>
  <c r="C1260" i="1"/>
  <c r="C1276" i="1"/>
  <c r="C1292" i="1"/>
  <c r="C1308" i="1"/>
  <c r="C1324" i="1"/>
  <c r="C1340" i="1"/>
  <c r="C1356" i="1"/>
  <c r="B1110" i="1"/>
  <c r="B1053" i="1"/>
  <c r="B1182" i="1"/>
  <c r="B1168" i="1"/>
  <c r="B1220" i="1"/>
  <c r="B1154" i="1"/>
  <c r="B1039" i="1"/>
  <c r="B1194" i="1"/>
  <c r="B1104" i="1"/>
  <c r="B890" i="1"/>
  <c r="B1136" i="1"/>
  <c r="B1120" i="1"/>
  <c r="B1017" i="1"/>
  <c r="B874" i="1"/>
  <c r="B1031" i="1"/>
  <c r="B1102" i="1"/>
  <c r="B922" i="1"/>
  <c r="B1071" i="1"/>
  <c r="B1011" i="1"/>
  <c r="B1233" i="1"/>
  <c r="B1217" i="1"/>
  <c r="B1201" i="1"/>
  <c r="B1185" i="1"/>
  <c r="B1169" i="1"/>
  <c r="B1153" i="1"/>
  <c r="B1137" i="1"/>
  <c r="B1121" i="1"/>
  <c r="B1025" i="1"/>
  <c r="B1023" i="1"/>
  <c r="B899" i="1"/>
  <c r="B892" i="1"/>
  <c r="B897" i="1"/>
  <c r="B933" i="1"/>
  <c r="B859" i="1"/>
  <c r="B1086" i="1"/>
  <c r="B1070" i="1"/>
  <c r="B1054" i="1"/>
  <c r="B1038" i="1"/>
  <c r="B1022" i="1"/>
  <c r="B1006" i="1"/>
  <c r="B990" i="1"/>
  <c r="B974" i="1"/>
  <c r="B958" i="1"/>
  <c r="B942" i="1"/>
  <c r="B893" i="1"/>
  <c r="B924" i="1"/>
  <c r="B866" i="1"/>
  <c r="B896" i="1"/>
  <c r="B862" i="1"/>
  <c r="B707" i="1"/>
  <c r="B777" i="1"/>
  <c r="B813" i="1"/>
  <c r="B770" i="1"/>
  <c r="B750" i="1"/>
  <c r="B673" i="1"/>
  <c r="B846" i="1"/>
  <c r="B830" i="1"/>
  <c r="B814" i="1"/>
  <c r="B798" i="1"/>
  <c r="B782" i="1"/>
  <c r="B738" i="1"/>
  <c r="B691" i="1"/>
  <c r="B665" i="1"/>
  <c r="B689" i="1"/>
  <c r="B759" i="1"/>
  <c r="B743" i="1"/>
  <c r="B720" i="1"/>
  <c r="B667" i="1"/>
  <c r="B675" i="1"/>
  <c r="B621" i="1"/>
  <c r="B567" i="1"/>
  <c r="B714" i="1"/>
  <c r="B698" i="1"/>
  <c r="B682" i="1"/>
  <c r="B666" i="1"/>
  <c r="B625" i="1"/>
  <c r="B644" i="1"/>
  <c r="B628" i="1"/>
  <c r="B612" i="1"/>
  <c r="B596" i="1"/>
  <c r="B580" i="1"/>
  <c r="B558" i="1"/>
  <c r="B609" i="1"/>
  <c r="B593" i="1"/>
  <c r="B577" i="1"/>
  <c r="B554" i="1"/>
  <c r="B538" i="1"/>
  <c r="B522" i="1"/>
  <c r="B506" i="1"/>
  <c r="B358" i="1"/>
  <c r="B545" i="1"/>
  <c r="B529" i="1"/>
  <c r="B513" i="1"/>
  <c r="B398" i="1"/>
  <c r="B403" i="1"/>
  <c r="B495" i="1"/>
  <c r="B479" i="1"/>
  <c r="B463" i="1"/>
  <c r="B447" i="1"/>
  <c r="B431" i="1"/>
  <c r="B384" i="1"/>
  <c r="B411" i="1"/>
  <c r="B346" i="1"/>
  <c r="B482" i="1"/>
  <c r="B466" i="1"/>
  <c r="B450" i="1"/>
  <c r="B434" i="1"/>
  <c r="B396" i="1"/>
  <c r="B332" i="1"/>
  <c r="B389" i="1"/>
  <c r="B373" i="1"/>
  <c r="B357" i="1"/>
  <c r="B341" i="1"/>
  <c r="B272" i="1"/>
  <c r="B316" i="1"/>
  <c r="B300" i="1"/>
  <c r="B284" i="1"/>
  <c r="B325" i="1"/>
  <c r="B309" i="1"/>
  <c r="B293" i="1"/>
  <c r="B277" i="1"/>
  <c r="B258" i="1"/>
  <c r="B242" i="1"/>
  <c r="B216" i="1"/>
  <c r="B257" i="1"/>
  <c r="B241" i="1"/>
  <c r="B214" i="1"/>
  <c r="B224" i="1"/>
  <c r="B194" i="1"/>
  <c r="B172" i="1"/>
  <c r="B213" i="1"/>
  <c r="B197" i="1"/>
  <c r="B170" i="1"/>
  <c r="B154" i="1"/>
  <c r="B66" i="1"/>
  <c r="B173" i="1"/>
  <c r="B157" i="1"/>
  <c r="B82" i="1"/>
  <c r="B127" i="1"/>
  <c r="B111" i="1"/>
  <c r="B76" i="1"/>
  <c r="B98" i="1"/>
  <c r="B124" i="1"/>
  <c r="B108" i="1"/>
  <c r="B93" i="1"/>
  <c r="B77" i="1"/>
  <c r="B61" i="1"/>
  <c r="B45" i="1"/>
  <c r="B29" i="1"/>
  <c r="B13" i="1"/>
  <c r="B54" i="1"/>
  <c r="B38" i="1"/>
  <c r="B22" i="1"/>
  <c r="C1106" i="1"/>
  <c r="C1229" i="1"/>
  <c r="C1167" i="1"/>
  <c r="C1221" i="1"/>
  <c r="C1168" i="1"/>
  <c r="C1124" i="1"/>
  <c r="C1196" i="1"/>
  <c r="C1147" i="1"/>
  <c r="C1083" i="1"/>
  <c r="C1246" i="1"/>
  <c r="C1211" i="1"/>
  <c r="C1109" i="1"/>
  <c r="C1178" i="1"/>
  <c r="C1225" i="1"/>
  <c r="C1160" i="1"/>
  <c r="C1075" i="1"/>
  <c r="C1192" i="1"/>
  <c r="C1137" i="1"/>
  <c r="C939" i="1"/>
  <c r="C1082" i="1"/>
  <c r="C999" i="1"/>
  <c r="C1013" i="1"/>
  <c r="C1088" i="1"/>
  <c r="C1061" i="1"/>
  <c r="C979" i="1"/>
  <c r="C1115" i="1"/>
  <c r="C977" i="1"/>
  <c r="C1085" i="1"/>
  <c r="C991" i="1"/>
  <c r="C957" i="1"/>
  <c r="C820" i="1"/>
  <c r="C1048" i="1"/>
  <c r="C1032" i="1"/>
  <c r="C1016" i="1"/>
  <c r="C1000" i="1"/>
  <c r="C984" i="1"/>
  <c r="C968" i="1"/>
  <c r="C952" i="1"/>
  <c r="C857" i="1"/>
  <c r="C929" i="1"/>
  <c r="C913" i="1"/>
  <c r="C897" i="1"/>
  <c r="C881" i="1"/>
  <c r="C865" i="1"/>
  <c r="C769" i="1"/>
  <c r="C812" i="1"/>
  <c r="C936" i="1"/>
  <c r="C920" i="1"/>
  <c r="C904" i="1"/>
  <c r="C888" i="1"/>
  <c r="C872" i="1"/>
  <c r="C843" i="1"/>
  <c r="C665" i="1"/>
  <c r="C814" i="1"/>
  <c r="C709" i="1"/>
  <c r="C784" i="1"/>
  <c r="C753" i="1"/>
  <c r="C657" i="1"/>
  <c r="C743" i="1"/>
  <c r="C819" i="1"/>
  <c r="C803" i="1"/>
  <c r="C787" i="1"/>
  <c r="C745" i="1"/>
  <c r="C689" i="1"/>
  <c r="C673" i="1"/>
  <c r="C774" i="1"/>
  <c r="C758" i="1"/>
  <c r="C742" i="1"/>
  <c r="C725" i="1"/>
  <c r="C626" i="1"/>
  <c r="C624" i="1"/>
  <c r="C493" i="1"/>
  <c r="C714" i="1"/>
  <c r="C698" i="1"/>
  <c r="C682" i="1"/>
  <c r="C666" i="1"/>
  <c r="C620" i="1"/>
  <c r="C556" i="1"/>
  <c r="C614" i="1"/>
  <c r="C566" i="1"/>
  <c r="C406" i="1"/>
  <c r="C643" i="1"/>
  <c r="C627" i="1"/>
  <c r="C611" i="1"/>
  <c r="C595" i="1"/>
  <c r="C579" i="1"/>
  <c r="C550" i="1"/>
  <c r="C382" i="1"/>
  <c r="C545" i="1"/>
  <c r="C529" i="1"/>
  <c r="C513" i="1"/>
  <c r="C474" i="1"/>
  <c r="C366" i="1"/>
  <c r="C483" i="1"/>
  <c r="C546" i="1"/>
  <c r="C530" i="1"/>
  <c r="C514" i="1"/>
  <c r="C486" i="1"/>
  <c r="C451" i="1"/>
  <c r="C435" i="1"/>
  <c r="C418" i="1"/>
  <c r="C336" i="1"/>
  <c r="C354" i="1"/>
  <c r="C468" i="1"/>
  <c r="C452" i="1"/>
  <c r="C436" i="1"/>
  <c r="C400" i="1"/>
  <c r="C340" i="1"/>
  <c r="C419" i="1"/>
  <c r="C403" i="1"/>
  <c r="C387" i="1"/>
  <c r="C371" i="1"/>
  <c r="C355" i="1"/>
  <c r="C339" i="1"/>
  <c r="C322" i="1"/>
  <c r="C310" i="1"/>
  <c r="C294" i="1"/>
  <c r="C278" i="1"/>
  <c r="C319" i="1"/>
  <c r="C303" i="1"/>
  <c r="C287" i="1"/>
  <c r="C218" i="1"/>
  <c r="C259" i="1"/>
  <c r="C243" i="1"/>
  <c r="C222" i="1"/>
  <c r="C228" i="1"/>
  <c r="C152" i="1"/>
  <c r="C258" i="1"/>
  <c r="C242" i="1"/>
  <c r="C220" i="1"/>
  <c r="C170" i="1"/>
  <c r="C217" i="1"/>
  <c r="C201" i="1"/>
  <c r="C185" i="1"/>
  <c r="C166" i="1"/>
  <c r="C119" i="1"/>
  <c r="C175" i="1"/>
  <c r="C159" i="1"/>
  <c r="C143" i="1"/>
  <c r="C140" i="1"/>
  <c r="C103" i="1"/>
  <c r="C95" i="1"/>
  <c r="C136" i="1"/>
  <c r="C120" i="1"/>
  <c r="C104" i="1"/>
  <c r="C93" i="1"/>
  <c r="C77" i="1"/>
  <c r="C57" i="1"/>
  <c r="C43" i="1"/>
  <c r="C27" i="1"/>
  <c r="C11" i="1"/>
  <c r="C42" i="1"/>
  <c r="C26" i="1"/>
  <c r="C10" i="1"/>
  <c r="B1272" i="1"/>
  <c r="B1320" i="1"/>
  <c r="B1150" i="1"/>
  <c r="B920" i="1"/>
  <c r="B1114" i="1"/>
  <c r="B1013" i="1"/>
  <c r="B1227" i="1"/>
  <c r="B1147" i="1"/>
  <c r="B929" i="1"/>
  <c r="B1064" i="1"/>
  <c r="B984" i="1"/>
  <c r="B908" i="1"/>
  <c r="B861" i="1"/>
  <c r="B801" i="1"/>
  <c r="B856" i="1"/>
  <c r="B792" i="1"/>
  <c r="B724" i="1"/>
  <c r="B703" i="1"/>
  <c r="B647" i="1"/>
  <c r="B676" i="1"/>
  <c r="B622" i="1"/>
  <c r="B419" i="1"/>
  <c r="B548" i="1"/>
  <c r="B539" i="1"/>
  <c r="B473" i="1"/>
  <c r="B360" i="1"/>
  <c r="B460" i="1"/>
  <c r="B399" i="1"/>
  <c r="B335" i="1"/>
  <c r="B278" i="1"/>
  <c r="B268" i="1"/>
  <c r="B251" i="1"/>
  <c r="B188" i="1"/>
  <c r="B164" i="1"/>
  <c r="B151" i="1"/>
  <c r="B99" i="1"/>
  <c r="B118" i="1"/>
  <c r="B55" i="1"/>
  <c r="B48" i="1"/>
  <c r="C1183" i="1"/>
  <c r="C1197" i="1"/>
  <c r="C1135" i="1"/>
  <c r="C1218" i="1"/>
  <c r="C955" i="1"/>
  <c r="C953" i="1"/>
  <c r="C1079" i="1"/>
  <c r="C1107" i="1"/>
  <c r="C1042" i="1"/>
  <c r="C946" i="1"/>
  <c r="C891" i="1"/>
  <c r="C800" i="1"/>
  <c r="C882" i="1"/>
  <c r="C802" i="1"/>
  <c r="C741" i="1"/>
  <c r="C781" i="1"/>
  <c r="C768" i="1"/>
  <c r="C481" i="1"/>
  <c r="C692" i="1"/>
  <c r="C618" i="1"/>
  <c r="C637" i="1"/>
  <c r="C573" i="1"/>
  <c r="C523" i="1"/>
  <c r="C471" i="1"/>
  <c r="C476" i="1"/>
  <c r="C462" i="1"/>
  <c r="C413" i="1"/>
  <c r="C349" i="1"/>
  <c r="C288" i="1"/>
  <c r="C269" i="1"/>
  <c r="C210" i="1"/>
  <c r="C186" i="1"/>
  <c r="C148" i="1"/>
  <c r="C169" i="1"/>
  <c r="C74" i="1"/>
  <c r="C72" i="1"/>
  <c r="C37" i="1"/>
  <c r="C20" i="1"/>
  <c r="B1310" i="1"/>
  <c r="C1284" i="1"/>
  <c r="B1214" i="1"/>
  <c r="B822" i="1"/>
  <c r="C766" i="1"/>
  <c r="C1239" i="1"/>
  <c r="B1270" i="1"/>
  <c r="B1334" i="1"/>
  <c r="B1248" i="1"/>
  <c r="C1255" i="1"/>
  <c r="B1037" i="1"/>
  <c r="B1118" i="1"/>
  <c r="B1015" i="1"/>
  <c r="B894" i="1"/>
  <c r="B995" i="1"/>
  <c r="B1215" i="1"/>
  <c r="B1183" i="1"/>
  <c r="B1135" i="1"/>
  <c r="B1007" i="1"/>
  <c r="B885" i="1"/>
  <c r="B926" i="1"/>
  <c r="B1084" i="1"/>
  <c r="B1052" i="1"/>
  <c r="B1020" i="1"/>
  <c r="B988" i="1"/>
  <c r="B972" i="1"/>
  <c r="B940" i="1"/>
  <c r="B884" i="1"/>
  <c r="B916" i="1"/>
  <c r="B795" i="1"/>
  <c r="B889" i="1"/>
  <c r="B857" i="1"/>
  <c r="B685" i="1"/>
  <c r="B809" i="1"/>
  <c r="B855" i="1"/>
  <c r="B734" i="1"/>
  <c r="B860" i="1"/>
  <c r="B844" i="1"/>
  <c r="B828" i="1"/>
  <c r="B812" i="1"/>
  <c r="B796" i="1"/>
  <c r="B780" i="1"/>
  <c r="B756" i="1"/>
  <c r="B775" i="1"/>
  <c r="B661" i="1"/>
  <c r="B683" i="1"/>
  <c r="B757" i="1"/>
  <c r="B741" i="1"/>
  <c r="B717" i="1"/>
  <c r="B663" i="1"/>
  <c r="B633" i="1"/>
  <c r="B645" i="1"/>
  <c r="B712" i="1"/>
  <c r="B696" i="1"/>
  <c r="B680" i="1"/>
  <c r="B664" i="1"/>
  <c r="B623" i="1"/>
  <c r="B642" i="1"/>
  <c r="B626" i="1"/>
  <c r="B610" i="1"/>
  <c r="B594" i="1"/>
  <c r="B578" i="1"/>
  <c r="B569" i="1"/>
  <c r="B607" i="1"/>
  <c r="B591" i="1"/>
  <c r="B575" i="1"/>
  <c r="B552" i="1"/>
  <c r="B536" i="1"/>
  <c r="B520" i="1"/>
  <c r="B504" i="1"/>
  <c r="B559" i="1"/>
  <c r="B543" i="1"/>
  <c r="B527" i="1"/>
  <c r="B511" i="1"/>
  <c r="B500" i="1"/>
  <c r="B496" i="1"/>
  <c r="B493" i="1"/>
  <c r="B477" i="1"/>
  <c r="B461" i="1"/>
  <c r="B445" i="1"/>
  <c r="B429" i="1"/>
  <c r="B376" i="1"/>
  <c r="B417" i="1"/>
  <c r="B338" i="1"/>
  <c r="B480" i="1"/>
  <c r="B464" i="1"/>
  <c r="B448" i="1"/>
  <c r="B432" i="1"/>
  <c r="B388" i="1"/>
  <c r="B331" i="1"/>
  <c r="B387" i="1"/>
  <c r="B371" i="1"/>
  <c r="B355" i="1"/>
  <c r="B339" i="1"/>
  <c r="B330" i="1"/>
  <c r="B314" i="1"/>
  <c r="B298" i="1"/>
  <c r="B282" i="1"/>
  <c r="B323" i="1"/>
  <c r="B307" i="1"/>
  <c r="B291" i="1"/>
  <c r="B275" i="1"/>
  <c r="B256" i="1"/>
  <c r="B240" i="1"/>
  <c r="B271" i="1"/>
  <c r="B255" i="1"/>
  <c r="B239" i="1"/>
  <c r="B228" i="1"/>
  <c r="B208" i="1"/>
  <c r="B192" i="1"/>
  <c r="B182" i="1"/>
  <c r="B211" i="1"/>
  <c r="B195" i="1"/>
  <c r="B168" i="1"/>
  <c r="B152" i="1"/>
  <c r="B74" i="1"/>
  <c r="B171" i="1"/>
  <c r="B155" i="1"/>
  <c r="B140" i="1"/>
  <c r="B125" i="1"/>
  <c r="B109" i="1"/>
  <c r="B68" i="1"/>
  <c r="B138" i="1"/>
  <c r="B122" i="1"/>
  <c r="B106" i="1"/>
  <c r="B91" i="1"/>
  <c r="B75" i="1"/>
  <c r="B59" i="1"/>
  <c r="B43" i="1"/>
  <c r="B27" i="1"/>
  <c r="B11" i="1"/>
  <c r="B52" i="1"/>
  <c r="B36" i="1"/>
  <c r="B20" i="1"/>
  <c r="C1199" i="1"/>
  <c r="C1091" i="1"/>
  <c r="C1222" i="1"/>
  <c r="C1166" i="1"/>
  <c r="C1213" i="1"/>
  <c r="C1153" i="1"/>
  <c r="C1097" i="1"/>
  <c r="C1188" i="1"/>
  <c r="C1143" i="1"/>
  <c r="C1076" i="1"/>
  <c r="C1244" i="1"/>
  <c r="C1203" i="1"/>
  <c r="C987" i="1"/>
  <c r="C1159" i="1"/>
  <c r="C1217" i="1"/>
  <c r="C1148" i="1"/>
  <c r="C1068" i="1"/>
  <c r="C1184" i="1"/>
  <c r="C1133" i="1"/>
  <c r="C985" i="1"/>
  <c r="C1081" i="1"/>
  <c r="C997" i="1"/>
  <c r="C1087" i="1"/>
  <c r="C1055" i="1"/>
  <c r="C963" i="1"/>
  <c r="C1113" i="1"/>
  <c r="C961" i="1"/>
  <c r="C1078" i="1"/>
  <c r="C975" i="1"/>
  <c r="C941" i="1"/>
  <c r="C1062" i="1"/>
  <c r="C1046" i="1"/>
  <c r="C1030" i="1"/>
  <c r="C1014" i="1"/>
  <c r="C998" i="1"/>
  <c r="C982" i="1"/>
  <c r="C966" i="1"/>
  <c r="C950" i="1"/>
  <c r="C855" i="1"/>
  <c r="C927" i="1"/>
  <c r="C911" i="1"/>
  <c r="C895" i="1"/>
  <c r="C879" i="1"/>
  <c r="C863" i="1"/>
  <c r="C747" i="1"/>
  <c r="C808" i="1"/>
  <c r="C934" i="1"/>
  <c r="C918" i="1"/>
  <c r="C902" i="1"/>
  <c r="C886" i="1"/>
  <c r="C870" i="1"/>
  <c r="C840" i="1"/>
  <c r="C861" i="1"/>
  <c r="C810" i="1"/>
  <c r="C608" i="1"/>
  <c r="C782" i="1"/>
  <c r="C737" i="1"/>
  <c r="C765" i="1"/>
  <c r="C661" i="1"/>
  <c r="C817" i="1"/>
  <c r="C801" i="1"/>
  <c r="C785" i="1"/>
  <c r="C693" i="1"/>
  <c r="C683" i="1"/>
  <c r="C667" i="1"/>
  <c r="C772" i="1"/>
  <c r="C756" i="1"/>
  <c r="C740" i="1"/>
  <c r="C715" i="1"/>
  <c r="C570" i="1"/>
  <c r="C610" i="1"/>
  <c r="C390" i="1"/>
  <c r="C712" i="1"/>
  <c r="C696" i="1"/>
  <c r="C680" i="1"/>
  <c r="C664" i="1"/>
  <c r="C612" i="1"/>
  <c r="C648" i="1"/>
  <c r="C606" i="1"/>
  <c r="C563" i="1"/>
  <c r="C562" i="1"/>
  <c r="C641" i="1"/>
  <c r="C625" i="1"/>
  <c r="C609" i="1"/>
  <c r="C593" i="1"/>
  <c r="C577" i="1"/>
  <c r="C477" i="1"/>
  <c r="C350" i="1"/>
  <c r="C543" i="1"/>
  <c r="C527" i="1"/>
  <c r="C511" i="1"/>
  <c r="C463" i="1"/>
  <c r="C334" i="1"/>
  <c r="C479" i="1"/>
  <c r="C544" i="1"/>
  <c r="C528" i="1"/>
  <c r="C512" i="1"/>
  <c r="C485" i="1"/>
  <c r="C449" i="1"/>
  <c r="C433" i="1"/>
  <c r="C392" i="1"/>
  <c r="C412" i="1"/>
  <c r="C346" i="1"/>
  <c r="C466" i="1"/>
  <c r="C450" i="1"/>
  <c r="C434" i="1"/>
  <c r="C396" i="1"/>
  <c r="C332" i="1"/>
  <c r="C417" i="1"/>
  <c r="C401" i="1"/>
  <c r="C385" i="1"/>
  <c r="C369" i="1"/>
  <c r="C353" i="1"/>
  <c r="C337" i="1"/>
  <c r="C328" i="1"/>
  <c r="C308" i="1"/>
  <c r="C292" i="1"/>
  <c r="C276" i="1"/>
  <c r="C317" i="1"/>
  <c r="C301" i="1"/>
  <c r="C285" i="1"/>
  <c r="C176" i="1"/>
  <c r="C257" i="1"/>
  <c r="C241" i="1"/>
  <c r="C214" i="1"/>
  <c r="C212" i="1"/>
  <c r="C226" i="1"/>
  <c r="C256" i="1"/>
  <c r="C240" i="1"/>
  <c r="C202" i="1"/>
  <c r="C162" i="1"/>
  <c r="C215" i="1"/>
  <c r="C199" i="1"/>
  <c r="C164" i="1"/>
  <c r="C158" i="1"/>
  <c r="C111" i="1"/>
  <c r="C173" i="1"/>
  <c r="C157" i="1"/>
  <c r="C129" i="1"/>
  <c r="C139" i="1"/>
  <c r="C90" i="1"/>
  <c r="C86" i="1"/>
  <c r="C134" i="1"/>
  <c r="C118" i="1"/>
  <c r="C88" i="1"/>
  <c r="C91" i="1"/>
  <c r="C75" i="1"/>
  <c r="C64" i="1"/>
  <c r="C41" i="1"/>
  <c r="C25" i="1"/>
  <c r="C9" i="1"/>
  <c r="C40" i="1"/>
  <c r="C24" i="1"/>
  <c r="B1250" i="1"/>
  <c r="B1273" i="1"/>
  <c r="B1289" i="1"/>
  <c r="B1305" i="1"/>
  <c r="B1321" i="1"/>
  <c r="B1337" i="1"/>
  <c r="B1353" i="1"/>
  <c r="C1271" i="1"/>
  <c r="C1287" i="1"/>
  <c r="C1303" i="1"/>
  <c r="C1319" i="1"/>
  <c r="C1335" i="1"/>
  <c r="C1351" i="1"/>
  <c r="C1367" i="1"/>
  <c r="C1243" i="1"/>
  <c r="C1249" i="1"/>
  <c r="B1267" i="1"/>
  <c r="B1283" i="1"/>
  <c r="B1299" i="1"/>
  <c r="B1315" i="1"/>
  <c r="B1331" i="1"/>
  <c r="B1347" i="1"/>
  <c r="B1363" i="1"/>
  <c r="C1265" i="1"/>
  <c r="C1281" i="1"/>
  <c r="C1297" i="1"/>
  <c r="C1313" i="1"/>
  <c r="C1329" i="1"/>
  <c r="C1345" i="1"/>
  <c r="C1361" i="1"/>
  <c r="B1311" i="1"/>
  <c r="B1327" i="1"/>
  <c r="B1343" i="1"/>
  <c r="B1359" i="1"/>
  <c r="B1242" i="1"/>
  <c r="C1261" i="1"/>
  <c r="C1277" i="1"/>
  <c r="C1293" i="1"/>
  <c r="C1309" i="1"/>
  <c r="C1325" i="1"/>
  <c r="C1341" i="1"/>
  <c r="C1357" i="1"/>
  <c r="B1244" i="1"/>
  <c r="B1251" i="1"/>
  <c r="C1257" i="1"/>
  <c r="B1269" i="1"/>
  <c r="B1285" i="1"/>
  <c r="B1301" i="1"/>
  <c r="B1317" i="1"/>
  <c r="B1333" i="1"/>
  <c r="B1349" i="1"/>
  <c r="B1365" i="1"/>
  <c r="B1243" i="1"/>
  <c r="C1267" i="1"/>
  <c r="C1283" i="1"/>
  <c r="C1299" i="1"/>
  <c r="C1315" i="1"/>
  <c r="C1331" i="1"/>
  <c r="C1347" i="1"/>
  <c r="C1363" i="1"/>
  <c r="C167" i="1"/>
  <c r="C151" i="1"/>
  <c r="C105" i="1"/>
  <c r="C115" i="1"/>
  <c r="C66" i="1"/>
  <c r="C98" i="1"/>
  <c r="C128" i="1"/>
  <c r="C112" i="1"/>
  <c r="C63" i="1"/>
  <c r="C85" i="1"/>
  <c r="C69" i="1"/>
  <c r="C51" i="1"/>
  <c r="C35" i="1"/>
  <c r="C19" i="1"/>
  <c r="C50" i="1"/>
  <c r="C34" i="1"/>
  <c r="C18" i="1"/>
  <c r="B1259" i="1"/>
  <c r="B1275" i="1"/>
  <c r="B1291" i="1"/>
  <c r="B1307" i="1"/>
  <c r="B1323" i="1"/>
  <c r="B1339" i="1"/>
  <c r="B1355" i="1"/>
  <c r="B1257" i="1"/>
  <c r="C1273" i="1"/>
  <c r="C1289" i="1"/>
  <c r="C1305" i="1"/>
  <c r="C1321" i="1"/>
  <c r="C1337" i="1"/>
  <c r="C1353" i="1"/>
  <c r="C1237" i="1"/>
  <c r="C1253" i="1"/>
  <c r="B1265" i="1"/>
  <c r="B1281" i="1"/>
  <c r="B1297" i="1"/>
  <c r="B1313" i="1"/>
  <c r="B1329" i="1"/>
  <c r="B1345" i="1"/>
  <c r="B1361" i="1"/>
  <c r="C1263" i="1"/>
  <c r="C1279" i="1"/>
  <c r="C1295" i="1"/>
  <c r="C1311" i="1"/>
  <c r="C1327" i="1"/>
  <c r="C1343" i="1"/>
  <c r="C1359" i="1"/>
  <c r="C1269" i="1"/>
  <c r="C1285" i="1"/>
  <c r="C1301" i="1"/>
  <c r="C1317" i="1"/>
  <c r="C1333" i="1"/>
  <c r="C1349" i="1"/>
  <c r="C1365" i="1"/>
  <c r="B1240" i="1"/>
  <c r="B1254" i="1"/>
  <c r="B1261" i="1"/>
  <c r="B1277" i="1"/>
  <c r="B1293" i="1"/>
  <c r="B1309" i="1"/>
  <c r="B1325" i="1"/>
  <c r="B1341" i="1"/>
  <c r="B1357" i="1"/>
  <c r="C1259" i="1"/>
  <c r="C1275" i="1"/>
  <c r="C1291" i="1"/>
  <c r="C1307" i="1"/>
  <c r="C1323" i="1"/>
  <c r="C1339" i="1"/>
  <c r="C1355" i="1"/>
  <c r="C1207" i="1"/>
  <c r="C1241" i="1"/>
  <c r="B1245" i="1"/>
  <c r="B1208" i="1"/>
  <c r="C1215" i="1"/>
  <c r="C1251" i="1"/>
</calcChain>
</file>

<file path=xl/sharedStrings.xml><?xml version="1.0" encoding="utf-8"?>
<sst xmlns="http://schemas.openxmlformats.org/spreadsheetml/2006/main" count="2747" uniqueCount="1378">
  <si>
    <t>Protein List</t>
  </si>
  <si>
    <t>GAPDH</t>
  </si>
  <si>
    <t>Antibody Array Assay Results</t>
  </si>
  <si>
    <t>Assay Data</t>
  </si>
  <si>
    <t>Median Signal</t>
  </si>
  <si>
    <t>Antibody List</t>
  </si>
  <si>
    <t>Fold Change</t>
  </si>
  <si>
    <t>Data Normalized to Median Signal</t>
  </si>
  <si>
    <t xml:space="preserve">Average of Empty Spots </t>
  </si>
  <si>
    <t xml:space="preserve">Average of Negative Controls </t>
  </si>
  <si>
    <t xml:space="preserve">Average of Positive Markers </t>
  </si>
  <si>
    <t xml:space="preserve">14-3-3 beta </t>
  </si>
  <si>
    <t>14-3-3 epsilon</t>
  </si>
  <si>
    <t>14-3-3 eta</t>
  </si>
  <si>
    <t>14-3-3 gamma</t>
  </si>
  <si>
    <t>14-3-3 theta</t>
  </si>
  <si>
    <t>14-3-3 zeta</t>
  </si>
  <si>
    <t>4E-BP1</t>
  </si>
  <si>
    <t xml:space="preserve">5-HT-1A </t>
  </si>
  <si>
    <t xml:space="preserve">5-HT-1F </t>
  </si>
  <si>
    <t xml:space="preserve">5-HT-2C </t>
  </si>
  <si>
    <t xml:space="preserve">5-HT-3A </t>
  </si>
  <si>
    <t xml:space="preserve">5-HT-4 </t>
  </si>
  <si>
    <t xml:space="preserve">5-HT-5A </t>
  </si>
  <si>
    <t xml:space="preserve">60S Ribosomal Protein L10 </t>
  </si>
  <si>
    <t xml:space="preserve">6-Phosphofructo-2-Kinase </t>
  </si>
  <si>
    <t>A1BG</t>
  </si>
  <si>
    <t xml:space="preserve">A26C2/3 </t>
  </si>
  <si>
    <t>AARSD1</t>
  </si>
  <si>
    <t>AASDHPPT</t>
  </si>
  <si>
    <t>AATF</t>
  </si>
  <si>
    <t>ABCA8</t>
  </si>
  <si>
    <t>ABCB7</t>
  </si>
  <si>
    <t>ABCD1</t>
  </si>
  <si>
    <t xml:space="preserve">ABHD11 </t>
  </si>
  <si>
    <t xml:space="preserve">ABHD12 </t>
  </si>
  <si>
    <t xml:space="preserve">ABHD12B </t>
  </si>
  <si>
    <t xml:space="preserve">ABHD14A </t>
  </si>
  <si>
    <t xml:space="preserve">ABHD14B </t>
  </si>
  <si>
    <t xml:space="preserve">ABHD4 </t>
  </si>
  <si>
    <t xml:space="preserve">ABL1 </t>
  </si>
  <si>
    <t>ACAD10</t>
  </si>
  <si>
    <t>ACBD6</t>
  </si>
  <si>
    <t>ACOT2</t>
  </si>
  <si>
    <t>ACOT4</t>
  </si>
  <si>
    <t>ACSL6</t>
  </si>
  <si>
    <t xml:space="preserve">Actin-pan </t>
  </si>
  <si>
    <t>ACTL6A</t>
  </si>
  <si>
    <t xml:space="preserve">ACTN 1/2/3/4 </t>
  </si>
  <si>
    <t>ACTR-1C</t>
  </si>
  <si>
    <t xml:space="preserve">ACTR3 </t>
  </si>
  <si>
    <t>ACVL1</t>
  </si>
  <si>
    <t>ADA2L</t>
  </si>
  <si>
    <t>ADAM 17 (Cleaved-Arg215)</t>
  </si>
  <si>
    <t>ADAR1</t>
  </si>
  <si>
    <t>ADCK1</t>
  </si>
  <si>
    <t>ADCK2</t>
  </si>
  <si>
    <t>ADCK3</t>
  </si>
  <si>
    <t xml:space="preserve">ADCK5 </t>
  </si>
  <si>
    <t xml:space="preserve">ADCY4 </t>
  </si>
  <si>
    <t xml:space="preserve">ADCY5/6 </t>
  </si>
  <si>
    <t xml:space="preserve">ADCY7 </t>
  </si>
  <si>
    <t xml:space="preserve">ADCY8 </t>
  </si>
  <si>
    <t xml:space="preserve">ADD2 </t>
  </si>
  <si>
    <t xml:space="preserve">ADD3 </t>
  </si>
  <si>
    <t xml:space="preserve">ADH7 </t>
  </si>
  <si>
    <t>ADK</t>
  </si>
  <si>
    <t>ADNP</t>
  </si>
  <si>
    <t>ADPGK</t>
  </si>
  <si>
    <t>ADRB1</t>
  </si>
  <si>
    <t>Aggrecan (Cleaved-Asp369)</t>
  </si>
  <si>
    <t xml:space="preserve">AGR3 </t>
  </si>
  <si>
    <t xml:space="preserve">AIFM2 </t>
  </si>
  <si>
    <t xml:space="preserve">AIG1 </t>
  </si>
  <si>
    <t xml:space="preserve">AIRE </t>
  </si>
  <si>
    <t xml:space="preserve">AKR1B1 </t>
  </si>
  <si>
    <t xml:space="preserve">AKR1CL1 </t>
  </si>
  <si>
    <t xml:space="preserve">AKR1CL2 </t>
  </si>
  <si>
    <t>AKT2</t>
  </si>
  <si>
    <t>ALCAM</t>
  </si>
  <si>
    <t xml:space="preserve">ALDH1A2 </t>
  </si>
  <si>
    <t xml:space="preserve">ALDH1B1 </t>
  </si>
  <si>
    <t xml:space="preserve">ALDH3B1 </t>
  </si>
  <si>
    <t xml:space="preserve">ALDOB </t>
  </si>
  <si>
    <t xml:space="preserve">ALDOC </t>
  </si>
  <si>
    <t>AMACR</t>
  </si>
  <si>
    <t xml:space="preserve">AMPD1 </t>
  </si>
  <si>
    <t xml:space="preserve">Amylin </t>
  </si>
  <si>
    <t>Androgen receptor</t>
  </si>
  <si>
    <t>Angiopoietin-1</t>
  </si>
  <si>
    <t>Angiopoietin-2</t>
  </si>
  <si>
    <t xml:space="preserve">Annexin A6 </t>
  </si>
  <si>
    <t xml:space="preserve">AOS1 </t>
  </si>
  <si>
    <t xml:space="preserve">AP-2 </t>
  </si>
  <si>
    <t xml:space="preserve">AP2C </t>
  </si>
  <si>
    <t xml:space="preserve">APAF-1-ALT </t>
  </si>
  <si>
    <t xml:space="preserve">APC </t>
  </si>
  <si>
    <t xml:space="preserve">APC6 </t>
  </si>
  <si>
    <t xml:space="preserve">APLP2 </t>
  </si>
  <si>
    <t xml:space="preserve">APOF </t>
  </si>
  <si>
    <t xml:space="preserve">APOL1 </t>
  </si>
  <si>
    <t xml:space="preserve">APOL2 </t>
  </si>
  <si>
    <t xml:space="preserve">ARC </t>
  </si>
  <si>
    <t xml:space="preserve">ARF4 </t>
  </si>
  <si>
    <t xml:space="preserve">ARFGEF2 </t>
  </si>
  <si>
    <t xml:space="preserve">ARFIP1 </t>
  </si>
  <si>
    <t xml:space="preserve">ARHGEF10 </t>
  </si>
  <si>
    <t xml:space="preserve">ARHGEF12 </t>
  </si>
  <si>
    <t>ARHGEF2</t>
  </si>
  <si>
    <t xml:space="preserve">ARHGEF3 </t>
  </si>
  <si>
    <t xml:space="preserve">ARHGEF5 </t>
  </si>
  <si>
    <t>ARHGEF9</t>
  </si>
  <si>
    <t xml:space="preserve">ARPP21 </t>
  </si>
  <si>
    <t xml:space="preserve">ARSA </t>
  </si>
  <si>
    <t xml:space="preserve">ARSD </t>
  </si>
  <si>
    <t xml:space="preserve">ARSI </t>
  </si>
  <si>
    <t xml:space="preserve">ARSK </t>
  </si>
  <si>
    <t xml:space="preserve">ASC </t>
  </si>
  <si>
    <t xml:space="preserve">ATBP3 </t>
  </si>
  <si>
    <t xml:space="preserve">ATF1 </t>
  </si>
  <si>
    <t xml:space="preserve">ATF3 </t>
  </si>
  <si>
    <t xml:space="preserve">ATF5 </t>
  </si>
  <si>
    <t xml:space="preserve">ATF6B </t>
  </si>
  <si>
    <t xml:space="preserve">ATF7 </t>
  </si>
  <si>
    <t xml:space="preserve">ATG4B </t>
  </si>
  <si>
    <t>ATP2C1</t>
  </si>
  <si>
    <t xml:space="preserve">ATP5A1 </t>
  </si>
  <si>
    <t xml:space="preserve">ATP5D </t>
  </si>
  <si>
    <t xml:space="preserve">ATP5G2 </t>
  </si>
  <si>
    <t xml:space="preserve">ATP5G3 </t>
  </si>
  <si>
    <t xml:space="preserve">ATP5H </t>
  </si>
  <si>
    <t xml:space="preserve">ATP5S </t>
  </si>
  <si>
    <t xml:space="preserve">ATP6V1B1 </t>
  </si>
  <si>
    <t xml:space="preserve">ATP6V1H </t>
  </si>
  <si>
    <t xml:space="preserve">ATP7B </t>
  </si>
  <si>
    <t>ATPAF2</t>
  </si>
  <si>
    <t>ATPG</t>
  </si>
  <si>
    <t xml:space="preserve">ATRX </t>
  </si>
  <si>
    <t>AURKB</t>
  </si>
  <si>
    <t xml:space="preserve">AVEN </t>
  </si>
  <si>
    <t>AXL</t>
  </si>
  <si>
    <t xml:space="preserve">BACH1 </t>
  </si>
  <si>
    <t>BAD</t>
  </si>
  <si>
    <t>BAD (Cleaved-Asp71)</t>
  </si>
  <si>
    <t xml:space="preserve">BAGE2 </t>
  </si>
  <si>
    <t xml:space="preserve">BAGE3 </t>
  </si>
  <si>
    <t xml:space="preserve">BAGE4 </t>
  </si>
  <si>
    <t xml:space="preserve">Bak </t>
  </si>
  <si>
    <t xml:space="preserve">BARD1 </t>
  </si>
  <si>
    <t xml:space="preserve">Bax </t>
  </si>
  <si>
    <t xml:space="preserve">BCA3 </t>
  </si>
  <si>
    <t>BCL-10</t>
  </si>
  <si>
    <t xml:space="preserve">BCLW </t>
  </si>
  <si>
    <t>beta hCG</t>
  </si>
  <si>
    <t>beta-2-Microglobulin</t>
  </si>
  <si>
    <t>Beta-Actin</t>
  </si>
  <si>
    <t xml:space="preserve">BIM </t>
  </si>
  <si>
    <t xml:space="preserve">BLCAP </t>
  </si>
  <si>
    <t>BLK</t>
  </si>
  <si>
    <t xml:space="preserve">BMP8A </t>
  </si>
  <si>
    <t>B-RAF</t>
  </si>
  <si>
    <t xml:space="preserve">BRCA2 </t>
  </si>
  <si>
    <t xml:space="preserve">BRI3B </t>
  </si>
  <si>
    <t xml:space="preserve">BRMS1 </t>
  </si>
  <si>
    <t xml:space="preserve">BRSK1 </t>
  </si>
  <si>
    <t xml:space="preserve">BST2 </t>
  </si>
  <si>
    <t xml:space="preserve">BUB1 </t>
  </si>
  <si>
    <t xml:space="preserve">BUB1B </t>
  </si>
  <si>
    <t xml:space="preserve">BUB3 </t>
  </si>
  <si>
    <t>C1R (light chain,Cleaved-Ile464)</t>
  </si>
  <si>
    <t xml:space="preserve">C1S </t>
  </si>
  <si>
    <t>C1S (heavy chain,Cleaved-Arg437)</t>
  </si>
  <si>
    <t xml:space="preserve">C3AR1 </t>
  </si>
  <si>
    <t xml:space="preserve">C56D2 </t>
  </si>
  <si>
    <t xml:space="preserve">C5orf13 </t>
  </si>
  <si>
    <t xml:space="preserve">C9 </t>
  </si>
  <si>
    <t xml:space="preserve">C9orf89 </t>
  </si>
  <si>
    <t>CA 15-3</t>
  </si>
  <si>
    <t>CA125</t>
  </si>
  <si>
    <t xml:space="preserve">CA13 </t>
  </si>
  <si>
    <t xml:space="preserve">CA14 </t>
  </si>
  <si>
    <t xml:space="preserve">CA181 </t>
  </si>
  <si>
    <t>CA19-9</t>
  </si>
  <si>
    <t xml:space="preserve">CA5B </t>
  </si>
  <si>
    <t xml:space="preserve">CA6 </t>
  </si>
  <si>
    <t xml:space="preserve">Cadherin-pan </t>
  </si>
  <si>
    <t xml:space="preserve">CAGE1 </t>
  </si>
  <si>
    <t>Calnexin</t>
  </si>
  <si>
    <t>Calreticulin</t>
  </si>
  <si>
    <t xml:space="preserve">CAMK5 </t>
  </si>
  <si>
    <t>cAMP</t>
  </si>
  <si>
    <t xml:space="preserve">CARD6 </t>
  </si>
  <si>
    <t xml:space="preserve">CARKL </t>
  </si>
  <si>
    <t>CASP1 (p20,Cleaved-Asn120)</t>
  </si>
  <si>
    <t>CASP2 (p18,Cleaved-Gly170)</t>
  </si>
  <si>
    <t>CASP2 (p18,Cleaved-Thr325)</t>
  </si>
  <si>
    <t>CASP3 (p17,Cleaved-Asp175)</t>
  </si>
  <si>
    <t>CASP4 (p20,Cleaved-Gln81)</t>
  </si>
  <si>
    <t>CASP5 (p10,Cleaved-Ser331)</t>
  </si>
  <si>
    <t>CASP5 (p20,Cleaved-Asp121)</t>
  </si>
  <si>
    <t>CASP8 (Cleaved-Asp384)</t>
  </si>
  <si>
    <t xml:space="preserve">Caspase 10 </t>
  </si>
  <si>
    <t>Caspase 3 (Cleaved-Asp175)</t>
  </si>
  <si>
    <t>Caspase 6 (Cleaved-Asp162)</t>
  </si>
  <si>
    <t>Caspase 7 (Cleaved-Asp198)</t>
  </si>
  <si>
    <t>Caspase 9 (Cleaved-Asp315)</t>
  </si>
  <si>
    <t>Caspase 9 (Cleaved-Asp330)</t>
  </si>
  <si>
    <t>Caspase 9 (Cleaved-Asp353)</t>
  </si>
  <si>
    <t>CATD (heavy chain,Cleaved-Leu169)</t>
  </si>
  <si>
    <t>CATD (light chain,Cleaved-Gly65)</t>
  </si>
  <si>
    <t>Catenin-beta 1</t>
  </si>
  <si>
    <t>CATG (Cleaved-Ile21)</t>
  </si>
  <si>
    <t>CATL1 (heavy chain,Cleaved-Thr288)</t>
  </si>
  <si>
    <t>CATL2 (Cleaved-Leu114)</t>
  </si>
  <si>
    <t>CATZ (Cleaved-Leu62)</t>
  </si>
  <si>
    <t xml:space="preserve">Caveolin-1 </t>
  </si>
  <si>
    <t xml:space="preserve">CBLN1 </t>
  </si>
  <si>
    <t xml:space="preserve">CBLN2 </t>
  </si>
  <si>
    <t xml:space="preserve">CBLN3 </t>
  </si>
  <si>
    <t xml:space="preserve">CBLN4 </t>
  </si>
  <si>
    <t>CBP (Acetyl-Lys1535)</t>
  </si>
  <si>
    <t xml:space="preserve">CBR3 </t>
  </si>
  <si>
    <t xml:space="preserve">CCT6A </t>
  </si>
  <si>
    <t>CD14</t>
  </si>
  <si>
    <t xml:space="preserve">CD153 </t>
  </si>
  <si>
    <t>CD19</t>
  </si>
  <si>
    <t xml:space="preserve">CD2 Tail-binding </t>
  </si>
  <si>
    <t xml:space="preserve">CD253 </t>
  </si>
  <si>
    <t>CD3</t>
  </si>
  <si>
    <t xml:space="preserve">CD302 </t>
  </si>
  <si>
    <t>CD31</t>
  </si>
  <si>
    <t>CD33</t>
  </si>
  <si>
    <t>CD34</t>
  </si>
  <si>
    <t>CD37</t>
  </si>
  <si>
    <t>CD38</t>
  </si>
  <si>
    <t>CD3E</t>
  </si>
  <si>
    <t>CD3EAP</t>
  </si>
  <si>
    <t xml:space="preserve">CD40  </t>
  </si>
  <si>
    <t>CD44</t>
  </si>
  <si>
    <t>CD45</t>
  </si>
  <si>
    <t xml:space="preserve">CD55 </t>
  </si>
  <si>
    <t>CD8</t>
  </si>
  <si>
    <t>CD80</t>
  </si>
  <si>
    <t xml:space="preserve">CDC2 </t>
  </si>
  <si>
    <t>CDC25C</t>
  </si>
  <si>
    <t xml:space="preserve">CDC40 </t>
  </si>
  <si>
    <t xml:space="preserve">CDC6 </t>
  </si>
  <si>
    <t xml:space="preserve">CDC7 </t>
  </si>
  <si>
    <t xml:space="preserve">CDCA2 </t>
  </si>
  <si>
    <t xml:space="preserve">CDCA3 </t>
  </si>
  <si>
    <t xml:space="preserve">CDCA4 </t>
  </si>
  <si>
    <t xml:space="preserve">CDCA7 </t>
  </si>
  <si>
    <t xml:space="preserve">CDCP1 </t>
  </si>
  <si>
    <t xml:space="preserve">CDH10 </t>
  </si>
  <si>
    <t xml:space="preserve">CDH11 </t>
  </si>
  <si>
    <t xml:space="preserve">CDH18 </t>
  </si>
  <si>
    <t xml:space="preserve">CDH2 </t>
  </si>
  <si>
    <t xml:space="preserve">CDH20 </t>
  </si>
  <si>
    <t xml:space="preserve">CDH24 </t>
  </si>
  <si>
    <t xml:space="preserve">CDH3 </t>
  </si>
  <si>
    <t xml:space="preserve">CDH4 </t>
  </si>
  <si>
    <t xml:space="preserve">CDH8 </t>
  </si>
  <si>
    <t xml:space="preserve">CDH9 </t>
  </si>
  <si>
    <t xml:space="preserve">CDK2 </t>
  </si>
  <si>
    <t xml:space="preserve">CDK5R1 </t>
  </si>
  <si>
    <t xml:space="preserve">CDK5R2 </t>
  </si>
  <si>
    <t xml:space="preserve">CDK7 </t>
  </si>
  <si>
    <t xml:space="preserve">CDK8 </t>
  </si>
  <si>
    <t xml:space="preserve">CDKA1 </t>
  </si>
  <si>
    <t xml:space="preserve">CDKA2 </t>
  </si>
  <si>
    <t xml:space="preserve">CDKL1 </t>
  </si>
  <si>
    <t xml:space="preserve">CDKL2 </t>
  </si>
  <si>
    <t>CDKL3</t>
  </si>
  <si>
    <t>CDKN1B</t>
  </si>
  <si>
    <t>CDYL2</t>
  </si>
  <si>
    <t>CEA</t>
  </si>
  <si>
    <t xml:space="preserve">CEBPE </t>
  </si>
  <si>
    <t>CER1</t>
  </si>
  <si>
    <t>CFAB Bb (Cleaved-Lys260)</t>
  </si>
  <si>
    <t xml:space="preserve">CHD4 </t>
  </si>
  <si>
    <t>CHK1</t>
  </si>
  <si>
    <t>CHK2</t>
  </si>
  <si>
    <t xml:space="preserve">CHKB </t>
  </si>
  <si>
    <t xml:space="preserve">CHML </t>
  </si>
  <si>
    <t xml:space="preserve">CHP2 </t>
  </si>
  <si>
    <t xml:space="preserve">CHST10 </t>
  </si>
  <si>
    <t xml:space="preserve">CHST2 </t>
  </si>
  <si>
    <t xml:space="preserve">CHST6 </t>
  </si>
  <si>
    <t xml:space="preserve">CHST8 </t>
  </si>
  <si>
    <t>CIB1</t>
  </si>
  <si>
    <t xml:space="preserve">CIB2 </t>
  </si>
  <si>
    <t xml:space="preserve">CIB3 </t>
  </si>
  <si>
    <t xml:space="preserve">CIDEB </t>
  </si>
  <si>
    <t>C-Kit</t>
  </si>
  <si>
    <t xml:space="preserve">CKLF2 </t>
  </si>
  <si>
    <t xml:space="preserve">CLASP1 </t>
  </si>
  <si>
    <t xml:space="preserve">Claudin 1 </t>
  </si>
  <si>
    <t xml:space="preserve">Claudin 10 </t>
  </si>
  <si>
    <t xml:space="preserve">Claudin 11 </t>
  </si>
  <si>
    <t xml:space="preserve">Claudin 2 </t>
  </si>
  <si>
    <t xml:space="preserve">Claudin 3 </t>
  </si>
  <si>
    <t xml:space="preserve">Claudin 4 </t>
  </si>
  <si>
    <t xml:space="preserve">Claudin 5 </t>
  </si>
  <si>
    <t xml:space="preserve">Claudin 7 </t>
  </si>
  <si>
    <t xml:space="preserve">CLCC1 </t>
  </si>
  <si>
    <t xml:space="preserve">CLIC3 </t>
  </si>
  <si>
    <t xml:space="preserve">CLIC4 </t>
  </si>
  <si>
    <t xml:space="preserve">CLIP1 </t>
  </si>
  <si>
    <t xml:space="preserve">CLK1 </t>
  </si>
  <si>
    <t xml:space="preserve">CLK2 </t>
  </si>
  <si>
    <t xml:space="preserve">CLN6 </t>
  </si>
  <si>
    <t>CMC1</t>
  </si>
  <si>
    <t xml:space="preserve">CMKLR1 </t>
  </si>
  <si>
    <t xml:space="preserve">CNGA2 </t>
  </si>
  <si>
    <t xml:space="preserve">CNKR2 </t>
  </si>
  <si>
    <t xml:space="preserve">CNN2 </t>
  </si>
  <si>
    <t xml:space="preserve">CNTD2 </t>
  </si>
  <si>
    <t xml:space="preserve">CNTN4 </t>
  </si>
  <si>
    <t xml:space="preserve">CNTROB </t>
  </si>
  <si>
    <t xml:space="preserve">Cofilin </t>
  </si>
  <si>
    <t xml:space="preserve">Collagen I </t>
  </si>
  <si>
    <t xml:space="preserve">Collagen II </t>
  </si>
  <si>
    <t xml:space="preserve">Collagen III </t>
  </si>
  <si>
    <t xml:space="preserve">Collagen IV </t>
  </si>
  <si>
    <t xml:space="preserve">Connexin 43 </t>
  </si>
  <si>
    <t xml:space="preserve">COPZ1 </t>
  </si>
  <si>
    <t xml:space="preserve">COT2 </t>
  </si>
  <si>
    <t xml:space="preserve">COX1 </t>
  </si>
  <si>
    <t xml:space="preserve">COX11 </t>
  </si>
  <si>
    <t xml:space="preserve">COX15 </t>
  </si>
  <si>
    <t xml:space="preserve">COX17 </t>
  </si>
  <si>
    <t xml:space="preserve">COX19 </t>
  </si>
  <si>
    <t xml:space="preserve">COX2 </t>
  </si>
  <si>
    <t xml:space="preserve">COX41 </t>
  </si>
  <si>
    <t xml:space="preserve">COX7S/A2 </t>
  </si>
  <si>
    <t xml:space="preserve">CPB2 </t>
  </si>
  <si>
    <t xml:space="preserve">CPM </t>
  </si>
  <si>
    <t xml:space="preserve">CPN1 </t>
  </si>
  <si>
    <t xml:space="preserve">CPNE8 </t>
  </si>
  <si>
    <t xml:space="preserve">CREB-BP </t>
  </si>
  <si>
    <t xml:space="preserve">CREBZF </t>
  </si>
  <si>
    <t xml:space="preserve">CREM </t>
  </si>
  <si>
    <t>CRP</t>
  </si>
  <si>
    <t>CRYAB</t>
  </si>
  <si>
    <t xml:space="preserve">CSE1L </t>
  </si>
  <si>
    <t xml:space="preserve">CSK </t>
  </si>
  <si>
    <t xml:space="preserve">CST1 </t>
  </si>
  <si>
    <t xml:space="preserve">CST2 </t>
  </si>
  <si>
    <t xml:space="preserve">CST9L </t>
  </si>
  <si>
    <t xml:space="preserve">CSTF2T </t>
  </si>
  <si>
    <t xml:space="preserve">CSTL1 </t>
  </si>
  <si>
    <t xml:space="preserve">Cullin 1 </t>
  </si>
  <si>
    <t xml:space="preserve">Cullin 2 </t>
  </si>
  <si>
    <t xml:space="preserve">Cullin 3 </t>
  </si>
  <si>
    <t xml:space="preserve">CXADR </t>
  </si>
  <si>
    <t xml:space="preserve">CYB5R1 </t>
  </si>
  <si>
    <t xml:space="preserve">CYB5R3 </t>
  </si>
  <si>
    <t xml:space="preserve">Cyclin A </t>
  </si>
  <si>
    <t xml:space="preserve">Cyclin A1 </t>
  </si>
  <si>
    <t xml:space="preserve">Cyclin E1 </t>
  </si>
  <si>
    <t xml:space="preserve">Cyclin F </t>
  </si>
  <si>
    <t xml:space="preserve">Cyclin G </t>
  </si>
  <si>
    <t xml:space="preserve">Cyclin L1 </t>
  </si>
  <si>
    <t xml:space="preserve">Cyclosome 1 </t>
  </si>
  <si>
    <t xml:space="preserve">CYTL1 </t>
  </si>
  <si>
    <t>Cytochrome b561 D1</t>
  </si>
  <si>
    <t xml:space="preserve">Cytochrome c </t>
  </si>
  <si>
    <t>Cytochrome c-type Heme Lyase</t>
  </si>
  <si>
    <t xml:space="preserve">Cytochrome P450 17A1 </t>
  </si>
  <si>
    <t xml:space="preserve">Cytochrome P450 19A1 </t>
  </si>
  <si>
    <t xml:space="preserve">Cytochrome P450 1A1/2 </t>
  </si>
  <si>
    <t xml:space="preserve">Cytochrome P450 1A2 </t>
  </si>
  <si>
    <t xml:space="preserve">Cytochrome P450 24A1 </t>
  </si>
  <si>
    <t xml:space="preserve">Cytochrome P450 26A1 </t>
  </si>
  <si>
    <t xml:space="preserve">Cytochrome P450 26C1 </t>
  </si>
  <si>
    <t xml:space="preserve">Cytochrome P450 27A1 </t>
  </si>
  <si>
    <t xml:space="preserve">Cytochrome P450 2A13 </t>
  </si>
  <si>
    <t xml:space="preserve">Cytochrome P450 2A6 </t>
  </si>
  <si>
    <t xml:space="preserve">Cytochrome P450 2B6 </t>
  </si>
  <si>
    <t xml:space="preserve">Cytochrome P450 2C19 </t>
  </si>
  <si>
    <t xml:space="preserve">Cytochrome P450 2C8 </t>
  </si>
  <si>
    <t xml:space="preserve">Cytochrome P450 2C8/9/18/19 </t>
  </si>
  <si>
    <t xml:space="preserve">Cytochrome P450 2D6 </t>
  </si>
  <si>
    <t xml:space="preserve">Cytochrome P450 2E1 </t>
  </si>
  <si>
    <t xml:space="preserve">Cytochrome P450 2R1 </t>
  </si>
  <si>
    <t xml:space="preserve">Cytochrome P450 2S1 </t>
  </si>
  <si>
    <t xml:space="preserve">Cytochrome P450 2U1 </t>
  </si>
  <si>
    <t xml:space="preserve">Cytochrome P450 2W1 </t>
  </si>
  <si>
    <t xml:space="preserve">Cytochrome P450 39A1 </t>
  </si>
  <si>
    <t xml:space="preserve">Cytochrome P450 3A4/5 </t>
  </si>
  <si>
    <t xml:space="preserve">Cytochrome P450 3A43 </t>
  </si>
  <si>
    <t xml:space="preserve">Cytochrome P450 3A7 </t>
  </si>
  <si>
    <t xml:space="preserve">Cytochrome P450 4F2 </t>
  </si>
  <si>
    <t xml:space="preserve">Cytochrome P450 4X1 </t>
  </si>
  <si>
    <t xml:space="preserve">Cytochrome P450 4Z1 </t>
  </si>
  <si>
    <t xml:space="preserve">Cytochrome P450 7B1 </t>
  </si>
  <si>
    <t xml:space="preserve">DAK </t>
  </si>
  <si>
    <t>DAXX</t>
  </si>
  <si>
    <t xml:space="preserve">DCC </t>
  </si>
  <si>
    <t xml:space="preserve">DCT </t>
  </si>
  <si>
    <t>DDR1</t>
  </si>
  <si>
    <t>DDR2</t>
  </si>
  <si>
    <t>DDX4</t>
  </si>
  <si>
    <t xml:space="preserve">Desmin </t>
  </si>
  <si>
    <t>DFF45 (Cleaved-Asp224)</t>
  </si>
  <si>
    <t xml:space="preserve">DFFA </t>
  </si>
  <si>
    <t xml:space="preserve">DGKD </t>
  </si>
  <si>
    <t xml:space="preserve">DGKH </t>
  </si>
  <si>
    <t xml:space="preserve">DGKK </t>
  </si>
  <si>
    <t>Dipeptidyl-peptidase 1 (heavy chain,Cleaved-Arg394)</t>
  </si>
  <si>
    <t xml:space="preserve">DJ-1 </t>
  </si>
  <si>
    <t xml:space="preserve">DLEC1 </t>
  </si>
  <si>
    <t xml:space="preserve">DMGDH </t>
  </si>
  <si>
    <t xml:space="preserve">DNAJB11 </t>
  </si>
  <si>
    <t xml:space="preserve">DNAJB4 </t>
  </si>
  <si>
    <t xml:space="preserve">DNAL1 </t>
  </si>
  <si>
    <t xml:space="preserve">DNAL4 </t>
  </si>
  <si>
    <t xml:space="preserve">DNA-PK </t>
  </si>
  <si>
    <t xml:space="preserve">DOK3 </t>
  </si>
  <si>
    <t xml:space="preserve">DOK4 </t>
  </si>
  <si>
    <t xml:space="preserve">DOK6 </t>
  </si>
  <si>
    <t xml:space="preserve">DOK7 </t>
  </si>
  <si>
    <t xml:space="preserve">DP-1 </t>
  </si>
  <si>
    <t>Dynamin-1</t>
  </si>
  <si>
    <t>Dynamin-2</t>
  </si>
  <si>
    <t xml:space="preserve">Dysferlin </t>
  </si>
  <si>
    <t xml:space="preserve">Dyskerin </t>
  </si>
  <si>
    <t>E2F2</t>
  </si>
  <si>
    <t xml:space="preserve">E2F4 </t>
  </si>
  <si>
    <t xml:space="preserve">E2F6 </t>
  </si>
  <si>
    <t xml:space="preserve">E-cadherin </t>
  </si>
  <si>
    <t xml:space="preserve">EDD </t>
  </si>
  <si>
    <t>EEF1G</t>
  </si>
  <si>
    <t>EFEMP1</t>
  </si>
  <si>
    <t xml:space="preserve">EFNA1 </t>
  </si>
  <si>
    <t xml:space="preserve">EFNA2 </t>
  </si>
  <si>
    <t>EFNA2 (Cleaved-Asn188)</t>
  </si>
  <si>
    <t xml:space="preserve">EFNA3 </t>
  </si>
  <si>
    <t xml:space="preserve">EFNA4 </t>
  </si>
  <si>
    <t xml:space="preserve">EFNA5 </t>
  </si>
  <si>
    <t xml:space="preserve">EFNB3 </t>
  </si>
  <si>
    <t>EGF</t>
  </si>
  <si>
    <t>EGFR</t>
  </si>
  <si>
    <t>EGR1</t>
  </si>
  <si>
    <t xml:space="preserve">EIF4G2 </t>
  </si>
  <si>
    <t xml:space="preserve">EKI2 </t>
  </si>
  <si>
    <t xml:space="preserve">Elk1 </t>
  </si>
  <si>
    <t>ELOVL1</t>
  </si>
  <si>
    <t xml:space="preserve">ELOVL3 </t>
  </si>
  <si>
    <t xml:space="preserve">ELOVL4 </t>
  </si>
  <si>
    <t xml:space="preserve">ELOVL5 </t>
  </si>
  <si>
    <t xml:space="preserve">EMR1 </t>
  </si>
  <si>
    <t xml:space="preserve">EMR2 </t>
  </si>
  <si>
    <t xml:space="preserve">EMR3 </t>
  </si>
  <si>
    <t xml:space="preserve">ENAH </t>
  </si>
  <si>
    <t>ENDOGL1</t>
  </si>
  <si>
    <t>eNOS</t>
  </si>
  <si>
    <t>EPCAM</t>
  </si>
  <si>
    <t xml:space="preserve">EPHA1 </t>
  </si>
  <si>
    <t xml:space="preserve">EPHA6 </t>
  </si>
  <si>
    <t xml:space="preserve">EPHA7 </t>
  </si>
  <si>
    <t xml:space="preserve">EPHB1/2/3 </t>
  </si>
  <si>
    <t xml:space="preserve">EPHB2 </t>
  </si>
  <si>
    <t xml:space="preserve">EPHB4 </t>
  </si>
  <si>
    <t xml:space="preserve">EPHB6 </t>
  </si>
  <si>
    <t>EPN2</t>
  </si>
  <si>
    <t xml:space="preserve">EPN3 </t>
  </si>
  <si>
    <t xml:space="preserve">ERAB </t>
  </si>
  <si>
    <t xml:space="preserve">ERAS </t>
  </si>
  <si>
    <t xml:space="preserve">ERCC1 </t>
  </si>
  <si>
    <t xml:space="preserve">ERCC5 </t>
  </si>
  <si>
    <t xml:space="preserve">ERCC6 </t>
  </si>
  <si>
    <t xml:space="preserve">ERF </t>
  </si>
  <si>
    <t>ERK2</t>
  </si>
  <si>
    <t xml:space="preserve">Ezrin </t>
  </si>
  <si>
    <t>FA10 (activated heavy chain,Cleaved-Ile235)</t>
  </si>
  <si>
    <t>FA12 (heavy chain,Cleaved-Arg372)</t>
  </si>
  <si>
    <t>FA13A (Cleaved-Gly39)</t>
  </si>
  <si>
    <t>FA7 (light chain,Cleaved-Arg212)</t>
  </si>
  <si>
    <t>FABP4</t>
  </si>
  <si>
    <t xml:space="preserve">FADD </t>
  </si>
  <si>
    <t>FAK</t>
  </si>
  <si>
    <t>FAKD1</t>
  </si>
  <si>
    <t xml:space="preserve">FAKD2 </t>
  </si>
  <si>
    <t xml:space="preserve">FAM84B </t>
  </si>
  <si>
    <t xml:space="preserve">FAS </t>
  </si>
  <si>
    <t xml:space="preserve">FAS ligand </t>
  </si>
  <si>
    <t>FER</t>
  </si>
  <si>
    <t>Ferritin</t>
  </si>
  <si>
    <t xml:space="preserve">FES </t>
  </si>
  <si>
    <t>FGF-1</t>
  </si>
  <si>
    <t xml:space="preserve">FGF18 </t>
  </si>
  <si>
    <t>FGF-2</t>
  </si>
  <si>
    <t>FGF22</t>
  </si>
  <si>
    <t xml:space="preserve">FGFR1 Oncogene Partner </t>
  </si>
  <si>
    <t xml:space="preserve">FGFR2 </t>
  </si>
  <si>
    <t xml:space="preserve">FGFR3 </t>
  </si>
  <si>
    <t xml:space="preserve">FGR </t>
  </si>
  <si>
    <t xml:space="preserve">FHIT </t>
  </si>
  <si>
    <t xml:space="preserve">Fibrillin-1 </t>
  </si>
  <si>
    <t>Fibronectin</t>
  </si>
  <si>
    <t>Fibulin 5</t>
  </si>
  <si>
    <t xml:space="preserve">FKBPL </t>
  </si>
  <si>
    <t xml:space="preserve">FLI1 </t>
  </si>
  <si>
    <t xml:space="preserve">Flt3 ligand </t>
  </si>
  <si>
    <t xml:space="preserve">FMN2 </t>
  </si>
  <si>
    <t xml:space="preserve">Fos </t>
  </si>
  <si>
    <t>FOXA2</t>
  </si>
  <si>
    <t xml:space="preserve">FOXB1/2 </t>
  </si>
  <si>
    <t xml:space="preserve">FOXJ3 </t>
  </si>
  <si>
    <t xml:space="preserve">FOXN4 </t>
  </si>
  <si>
    <t>Foxp3</t>
  </si>
  <si>
    <t xml:space="preserve">FOXR1 </t>
  </si>
  <si>
    <t xml:space="preserve">Fra-2 </t>
  </si>
  <si>
    <t xml:space="preserve">FRK </t>
  </si>
  <si>
    <t xml:space="preserve">FRS3 </t>
  </si>
  <si>
    <t>FSH</t>
  </si>
  <si>
    <t xml:space="preserve">G3BP2 </t>
  </si>
  <si>
    <t xml:space="preserve">GABA-B Receptor </t>
  </si>
  <si>
    <t>GABRA6</t>
  </si>
  <si>
    <t xml:space="preserve">GABRG1 </t>
  </si>
  <si>
    <t xml:space="preserve">GAD1 </t>
  </si>
  <si>
    <t xml:space="preserve">GAD1/2 </t>
  </si>
  <si>
    <t xml:space="preserve">GADD153 </t>
  </si>
  <si>
    <t>GADD45 beta</t>
  </si>
  <si>
    <t xml:space="preserve">GADD45GIP1 </t>
  </si>
  <si>
    <t xml:space="preserve">Galectin 3 </t>
  </si>
  <si>
    <t>Gamma-glutamyltransferase 4 (heavy chain,Cleaved-Thr472)</t>
  </si>
  <si>
    <t xml:space="preserve">GANP </t>
  </si>
  <si>
    <t xml:space="preserve">GAS1 </t>
  </si>
  <si>
    <t xml:space="preserve">GAS6 </t>
  </si>
  <si>
    <t xml:space="preserve">Gastrin </t>
  </si>
  <si>
    <t>GATA1</t>
  </si>
  <si>
    <t>GATA3</t>
  </si>
  <si>
    <t xml:space="preserve">GCNT7 </t>
  </si>
  <si>
    <t xml:space="preserve">GGH </t>
  </si>
  <si>
    <t xml:space="preserve">GLB1L3 </t>
  </si>
  <si>
    <t xml:space="preserve">Glucagon </t>
  </si>
  <si>
    <t>Glucose-6-phosphate isomerase</t>
  </si>
  <si>
    <t xml:space="preserve">GluR5 </t>
  </si>
  <si>
    <t xml:space="preserve">GLUT1 </t>
  </si>
  <si>
    <t xml:space="preserve">GLUT3 </t>
  </si>
  <si>
    <t xml:space="preserve">GNL3L </t>
  </si>
  <si>
    <t xml:space="preserve">GNPAT </t>
  </si>
  <si>
    <t xml:space="preserve">GPR120 </t>
  </si>
  <si>
    <t xml:space="preserve">GPR132 </t>
  </si>
  <si>
    <t xml:space="preserve">GPR150 </t>
  </si>
  <si>
    <t xml:space="preserve">GPR151 </t>
  </si>
  <si>
    <t xml:space="preserve">GPR152 </t>
  </si>
  <si>
    <t xml:space="preserve">GPR153 </t>
  </si>
  <si>
    <t xml:space="preserve">GPR160 </t>
  </si>
  <si>
    <t xml:space="preserve">GPR171 </t>
  </si>
  <si>
    <t xml:space="preserve">GPR173 </t>
  </si>
  <si>
    <t xml:space="preserve">GPR174 </t>
  </si>
  <si>
    <t xml:space="preserve">GPR175 </t>
  </si>
  <si>
    <t xml:space="preserve">GPR18 </t>
  </si>
  <si>
    <t xml:space="preserve">GPRIN1 </t>
  </si>
  <si>
    <t xml:space="preserve">GPRIN2 </t>
  </si>
  <si>
    <t xml:space="preserve">GPRIN3 </t>
  </si>
  <si>
    <t xml:space="preserve">GRAH </t>
  </si>
  <si>
    <t xml:space="preserve">Granzyme B </t>
  </si>
  <si>
    <t xml:space="preserve">GRB14 </t>
  </si>
  <si>
    <t xml:space="preserve">GRB2 </t>
  </si>
  <si>
    <t xml:space="preserve">GRID2 </t>
  </si>
  <si>
    <t xml:space="preserve">GRK3 </t>
  </si>
  <si>
    <t xml:space="preserve">GRK5 </t>
  </si>
  <si>
    <t xml:space="preserve">GRK6 </t>
  </si>
  <si>
    <t xml:space="preserve">GRK7 </t>
  </si>
  <si>
    <t xml:space="preserve">GRP75 </t>
  </si>
  <si>
    <t xml:space="preserve">GRP78 </t>
  </si>
  <si>
    <t xml:space="preserve">GRP94 </t>
  </si>
  <si>
    <t xml:space="preserve">GRTP1 </t>
  </si>
  <si>
    <t>GSK3 alpha</t>
  </si>
  <si>
    <t>GSK3 beta</t>
  </si>
  <si>
    <t xml:space="preserve">HAT </t>
  </si>
  <si>
    <t>hCG</t>
  </si>
  <si>
    <t>HCK</t>
  </si>
  <si>
    <t xml:space="preserve">HDAC1 </t>
  </si>
  <si>
    <t xml:space="preserve">HDAC10 </t>
  </si>
  <si>
    <t xml:space="preserve">HDAC3 </t>
  </si>
  <si>
    <t xml:space="preserve">HDAC5 </t>
  </si>
  <si>
    <t xml:space="preserve">HDAC6 </t>
  </si>
  <si>
    <t xml:space="preserve">HDAC7 </t>
  </si>
  <si>
    <t xml:space="preserve">HDAC9 </t>
  </si>
  <si>
    <t xml:space="preserve">HEN1/2 </t>
  </si>
  <si>
    <t>Hepatitis B Surface Antigen</t>
  </si>
  <si>
    <t>HER2</t>
  </si>
  <si>
    <t xml:space="preserve">HER3 </t>
  </si>
  <si>
    <t xml:space="preserve">Heregulin </t>
  </si>
  <si>
    <t xml:space="preserve">Hexokinase-3 </t>
  </si>
  <si>
    <t>HGH</t>
  </si>
  <si>
    <t xml:space="preserve">HIPK4 </t>
  </si>
  <si>
    <t xml:space="preserve">Histone 1F0 </t>
  </si>
  <si>
    <t>Histone H1 (Acetyl-Lys25)</t>
  </si>
  <si>
    <t>Histone H2A (Acetyl-Lys5)</t>
  </si>
  <si>
    <t xml:space="preserve">Histone H2B </t>
  </si>
  <si>
    <t>Histone H2B (Acetyl-Lys12)</t>
  </si>
  <si>
    <t>Histone H2B (Acetyl-Lys15)</t>
  </si>
  <si>
    <t>Histone H2B (Acetyl-Lys5)</t>
  </si>
  <si>
    <t>Histone H3 (Acetyl-Lys18)</t>
  </si>
  <si>
    <t>Histone H3 (Acetyl-Lys23)</t>
  </si>
  <si>
    <t>Histone H3 (Acetyl-Lys27)</t>
  </si>
  <si>
    <t>Histone H3 (Acetyl-Lys9)</t>
  </si>
  <si>
    <t>Histone H4 (Acetyl-Lys12)</t>
  </si>
  <si>
    <t>Histone H4 (Acetyl-Lys5)</t>
  </si>
  <si>
    <t>Histone H4 (Acetyl-Lys8)</t>
  </si>
  <si>
    <t xml:space="preserve">HLA-DOA </t>
  </si>
  <si>
    <t xml:space="preserve">HLAH </t>
  </si>
  <si>
    <t xml:space="preserve">HMG20B </t>
  </si>
  <si>
    <t xml:space="preserve">HMGB1 </t>
  </si>
  <si>
    <t xml:space="preserve">HMGB2 </t>
  </si>
  <si>
    <t xml:space="preserve">HOXA11/D11 </t>
  </si>
  <si>
    <t xml:space="preserve">HOXA6 </t>
  </si>
  <si>
    <t xml:space="preserve">HOXB2 </t>
  </si>
  <si>
    <t>HPRT</t>
  </si>
  <si>
    <t xml:space="preserve">HSF2 </t>
  </si>
  <si>
    <t xml:space="preserve">HSP10 </t>
  </si>
  <si>
    <t xml:space="preserve">HSP105 </t>
  </si>
  <si>
    <t xml:space="preserve">HSP40 </t>
  </si>
  <si>
    <t xml:space="preserve">HSP60 </t>
  </si>
  <si>
    <t xml:space="preserve">HSP90A </t>
  </si>
  <si>
    <t xml:space="preserve">HSPB2 </t>
  </si>
  <si>
    <t>human Albumin</t>
  </si>
  <si>
    <t>ICAM1</t>
  </si>
  <si>
    <t>IFN-gamma</t>
  </si>
  <si>
    <t>IgA</t>
  </si>
  <si>
    <t>IgE</t>
  </si>
  <si>
    <t>IGF 1R</t>
  </si>
  <si>
    <t>IGFBP2</t>
  </si>
  <si>
    <t>IgG</t>
  </si>
  <si>
    <t xml:space="preserve">IGLL1 </t>
  </si>
  <si>
    <t>IgM</t>
  </si>
  <si>
    <t xml:space="preserve">Ik3-2 </t>
  </si>
  <si>
    <t>IKB alpha</t>
  </si>
  <si>
    <t>IKK Alpha</t>
  </si>
  <si>
    <t>IL-1 alpha</t>
  </si>
  <si>
    <t>IL-1 beta</t>
  </si>
  <si>
    <t>IL-10</t>
  </si>
  <si>
    <t>IL-2</t>
  </si>
  <si>
    <t xml:space="preserve">IL20RB </t>
  </si>
  <si>
    <t>IL-6</t>
  </si>
  <si>
    <t>IL-8</t>
  </si>
  <si>
    <t xml:space="preserve">ILKAP </t>
  </si>
  <si>
    <t>Influenza B virus Nucleoprotein</t>
  </si>
  <si>
    <t>INHA (Inhibin alpha)</t>
  </si>
  <si>
    <t xml:space="preserve">iNOS </t>
  </si>
  <si>
    <t>INSL4</t>
  </si>
  <si>
    <t>Insulin</t>
  </si>
  <si>
    <t xml:space="preserve">Involucrin </t>
  </si>
  <si>
    <t xml:space="preserve">IP3KA </t>
  </si>
  <si>
    <t xml:space="preserve">IP3KC </t>
  </si>
  <si>
    <t xml:space="preserve">IP6K2 </t>
  </si>
  <si>
    <t>IP6K3</t>
  </si>
  <si>
    <t xml:space="preserve">IPKA </t>
  </si>
  <si>
    <t xml:space="preserve">IPKB </t>
  </si>
  <si>
    <t xml:space="preserve">IRAK3 </t>
  </si>
  <si>
    <t xml:space="preserve">IRF4 </t>
  </si>
  <si>
    <t>ITGA6 (light chain,Cleaved-Glu942)</t>
  </si>
  <si>
    <t>ITGA7 (light chain,Cleaved-Glu959)</t>
  </si>
  <si>
    <t>ITGAV (heavy chain,Cleaved-Lys889)</t>
  </si>
  <si>
    <t>ITIH1 (Cleaved-Asp672)</t>
  </si>
  <si>
    <t xml:space="preserve">JAB1 </t>
  </si>
  <si>
    <t xml:space="preserve">JAK1 </t>
  </si>
  <si>
    <t>JAK2</t>
  </si>
  <si>
    <t>JAK3</t>
  </si>
  <si>
    <t xml:space="preserve">JM4 </t>
  </si>
  <si>
    <t xml:space="preserve">JNKK </t>
  </si>
  <si>
    <t>Kallikrein-11 (Cleaved-Ile54)</t>
  </si>
  <si>
    <t xml:space="preserve">KAP0 </t>
  </si>
  <si>
    <t xml:space="preserve">KCNA1 </t>
  </si>
  <si>
    <t xml:space="preserve">KCND1 </t>
  </si>
  <si>
    <t xml:space="preserve">KCNG3 </t>
  </si>
  <si>
    <t xml:space="preserve">KCNJ2 </t>
  </si>
  <si>
    <t xml:space="preserve">KCNJ9 </t>
  </si>
  <si>
    <t xml:space="preserve">KCNK15 </t>
  </si>
  <si>
    <t>KCNK17</t>
  </si>
  <si>
    <t xml:space="preserve">KCNK4 </t>
  </si>
  <si>
    <t xml:space="preserve">KCNMB2 </t>
  </si>
  <si>
    <t xml:space="preserve">KCNT1 </t>
  </si>
  <si>
    <t xml:space="preserve">KCNV2 </t>
  </si>
  <si>
    <t xml:space="preserve">Keratin 10 </t>
  </si>
  <si>
    <t xml:space="preserve">Keratin 15 </t>
  </si>
  <si>
    <t xml:space="preserve">Keratin 16 </t>
  </si>
  <si>
    <t xml:space="preserve">Keratin 17 </t>
  </si>
  <si>
    <t xml:space="preserve">Keratin 18 </t>
  </si>
  <si>
    <t xml:space="preserve">Keratin 19 </t>
  </si>
  <si>
    <t xml:space="preserve">Keratin 20 </t>
  </si>
  <si>
    <t xml:space="preserve">Keratin 5 </t>
  </si>
  <si>
    <t xml:space="preserve">Keratin 7 </t>
  </si>
  <si>
    <t xml:space="preserve">Keratin 8 </t>
  </si>
  <si>
    <t xml:space="preserve">Ki67 </t>
  </si>
  <si>
    <t xml:space="preserve">KIAA1967 </t>
  </si>
  <si>
    <t xml:space="preserve">KIF4A </t>
  </si>
  <si>
    <t xml:space="preserve">KITH </t>
  </si>
  <si>
    <t xml:space="preserve">KLHL3 </t>
  </si>
  <si>
    <t>KLKB1 (heavy chain,Cleaved-Arg390)</t>
  </si>
  <si>
    <t xml:space="preserve">KPB1/2 </t>
  </si>
  <si>
    <t xml:space="preserve">KSR2 </t>
  </si>
  <si>
    <t xml:space="preserve">Ku70 </t>
  </si>
  <si>
    <t xml:space="preserve">Ku70/80 </t>
  </si>
  <si>
    <t>LAMA1</t>
  </si>
  <si>
    <t xml:space="preserve">LAMA3 </t>
  </si>
  <si>
    <t xml:space="preserve">LAMA4 </t>
  </si>
  <si>
    <t xml:space="preserve">LAMA5 </t>
  </si>
  <si>
    <t xml:space="preserve">LAMB2 </t>
  </si>
  <si>
    <t xml:space="preserve">LAMB3 </t>
  </si>
  <si>
    <t xml:space="preserve">LAMC3 </t>
  </si>
  <si>
    <t>Lamin A (Cleaved-Asp230)</t>
  </si>
  <si>
    <t>Laminin</t>
  </si>
  <si>
    <t xml:space="preserve">LAMP3 </t>
  </si>
  <si>
    <t xml:space="preserve">LAT3 </t>
  </si>
  <si>
    <t>LATH</t>
  </si>
  <si>
    <t>Lck</t>
  </si>
  <si>
    <t xml:space="preserve">LDLRAD1 </t>
  </si>
  <si>
    <t xml:space="preserve">LDLRAD2 </t>
  </si>
  <si>
    <t xml:space="preserve">LDLRAD3 </t>
  </si>
  <si>
    <t>LDOC1L</t>
  </si>
  <si>
    <t xml:space="preserve">LEG4 </t>
  </si>
  <si>
    <t xml:space="preserve">LEG7 </t>
  </si>
  <si>
    <t xml:space="preserve">LEG9 </t>
  </si>
  <si>
    <t>LH</t>
  </si>
  <si>
    <t xml:space="preserve">LHR2A </t>
  </si>
  <si>
    <t xml:space="preserve">LILRA1 </t>
  </si>
  <si>
    <t xml:space="preserve">LILRA2 </t>
  </si>
  <si>
    <t xml:space="preserve">LIMK1 </t>
  </si>
  <si>
    <t xml:space="preserve">LIMK2 </t>
  </si>
  <si>
    <t>LPA</t>
  </si>
  <si>
    <t>LPL</t>
  </si>
  <si>
    <t xml:space="preserve">LRP10 </t>
  </si>
  <si>
    <t xml:space="preserve">LRP11 </t>
  </si>
  <si>
    <t xml:space="preserve">LRP3 </t>
  </si>
  <si>
    <t xml:space="preserve">LRRK1 </t>
  </si>
  <si>
    <t xml:space="preserve">LW-1 </t>
  </si>
  <si>
    <t>LYN</t>
  </si>
  <si>
    <t xml:space="preserve">Lys-acetylated proteins </t>
  </si>
  <si>
    <t xml:space="preserve">M3K13 </t>
  </si>
  <si>
    <t xml:space="preserve">MADD </t>
  </si>
  <si>
    <t xml:space="preserve">MAGE-1 </t>
  </si>
  <si>
    <t xml:space="preserve">Mammaglobin </t>
  </si>
  <si>
    <t xml:space="preserve">Mammaglobin B </t>
  </si>
  <si>
    <t>MAP2K4</t>
  </si>
  <si>
    <t xml:space="preserve">MAP2K6 </t>
  </si>
  <si>
    <t xml:space="preserve">MAP3K1 </t>
  </si>
  <si>
    <t xml:space="preserve">MAP3K10 </t>
  </si>
  <si>
    <t xml:space="preserve">MAP3K3 </t>
  </si>
  <si>
    <t xml:space="preserve">MAP3K4 </t>
  </si>
  <si>
    <t xml:space="preserve">MAP3K6 </t>
  </si>
  <si>
    <t xml:space="preserve">MAP3K9 </t>
  </si>
  <si>
    <t>MAP3KL4</t>
  </si>
  <si>
    <t xml:space="preserve">MAP4K3 </t>
  </si>
  <si>
    <t>MAP4K4</t>
  </si>
  <si>
    <t xml:space="preserve">MAP4K6 </t>
  </si>
  <si>
    <t>MAPK 11</t>
  </si>
  <si>
    <t xml:space="preserve">MAPK10 </t>
  </si>
  <si>
    <t xml:space="preserve">MAPK15 </t>
  </si>
  <si>
    <t xml:space="preserve">MAPK3 </t>
  </si>
  <si>
    <t xml:space="preserve">MAPK9 </t>
  </si>
  <si>
    <t xml:space="preserve">MARK </t>
  </si>
  <si>
    <t>MARK2</t>
  </si>
  <si>
    <t>MARK3</t>
  </si>
  <si>
    <t xml:space="preserve">MARK4 </t>
  </si>
  <si>
    <t xml:space="preserve">MART-1 </t>
  </si>
  <si>
    <t>MASP1 (heavy chain,Cleaved-Arg448)</t>
  </si>
  <si>
    <t xml:space="preserve">MAST3 </t>
  </si>
  <si>
    <t xml:space="preserve">MAST4 </t>
  </si>
  <si>
    <t xml:space="preserve">MAT1 </t>
  </si>
  <si>
    <t>MCL-1</t>
  </si>
  <si>
    <t xml:space="preserve">MCL1 </t>
  </si>
  <si>
    <t xml:space="preserve">MCM2 </t>
  </si>
  <si>
    <t xml:space="preserve">MCM5 </t>
  </si>
  <si>
    <t xml:space="preserve">MDFI </t>
  </si>
  <si>
    <t xml:space="preserve">MDM2 </t>
  </si>
  <si>
    <t>MDM4</t>
  </si>
  <si>
    <t xml:space="preserve">ME1 </t>
  </si>
  <si>
    <t xml:space="preserve">ME3 </t>
  </si>
  <si>
    <t xml:space="preserve">MEF2B </t>
  </si>
  <si>
    <t xml:space="preserve">MEF2C </t>
  </si>
  <si>
    <t xml:space="preserve">MEKKK 1 </t>
  </si>
  <si>
    <t xml:space="preserve">MEKKK 4 </t>
  </si>
  <si>
    <t xml:space="preserve">MET </t>
  </si>
  <si>
    <t xml:space="preserve">Mevalonate Kinase </t>
  </si>
  <si>
    <t xml:space="preserve">mGluR2/3 </t>
  </si>
  <si>
    <t xml:space="preserve">mGluR4 </t>
  </si>
  <si>
    <t xml:space="preserve">mGluR6 </t>
  </si>
  <si>
    <t xml:space="preserve">mGluR7 </t>
  </si>
  <si>
    <t xml:space="preserve">mGluR8 </t>
  </si>
  <si>
    <t xml:space="preserve">MGMT </t>
  </si>
  <si>
    <t xml:space="preserve">MIPT3 </t>
  </si>
  <si>
    <t xml:space="preserve">MLH1 </t>
  </si>
  <si>
    <t xml:space="preserve">MLH3 </t>
  </si>
  <si>
    <t>MLL</t>
  </si>
  <si>
    <t xml:space="preserve">Mlx </t>
  </si>
  <si>
    <t xml:space="preserve">MMP-1 </t>
  </si>
  <si>
    <t>MMP1 (Cleaved-Phe100)</t>
  </si>
  <si>
    <t xml:space="preserve">MMP-10 </t>
  </si>
  <si>
    <t xml:space="preserve">MMP-11 </t>
  </si>
  <si>
    <t>MMP12 (Cleaved-Glu106)</t>
  </si>
  <si>
    <t xml:space="preserve">MMP-13 </t>
  </si>
  <si>
    <t xml:space="preserve">MMP-14 </t>
  </si>
  <si>
    <t>MMP14 (Cleaved-Tyr112)</t>
  </si>
  <si>
    <t xml:space="preserve">MMP-15 </t>
  </si>
  <si>
    <t>MMP15 (Cleaved-Tyr132)</t>
  </si>
  <si>
    <t xml:space="preserve">MMP-16 </t>
  </si>
  <si>
    <t>MMP17 (Cleaved-Gln129)</t>
  </si>
  <si>
    <t xml:space="preserve">MMP-19 </t>
  </si>
  <si>
    <t xml:space="preserve">MMP-2 </t>
  </si>
  <si>
    <t xml:space="preserve">MMP-23 </t>
  </si>
  <si>
    <t>MMP23 (Cleaved-Tyr79)</t>
  </si>
  <si>
    <t>MMP27 (Cleaved-Tyr99)</t>
  </si>
  <si>
    <t xml:space="preserve">MMP-3 </t>
  </si>
  <si>
    <t>MMP3 (Cleaved-Phe100)</t>
  </si>
  <si>
    <t xml:space="preserve">MMP-7 </t>
  </si>
  <si>
    <t xml:space="preserve">MMP-8 </t>
  </si>
  <si>
    <t xml:space="preserve">MMP-9 </t>
  </si>
  <si>
    <t xml:space="preserve">MOK </t>
  </si>
  <si>
    <t xml:space="preserve">MPRIP </t>
  </si>
  <si>
    <t xml:space="preserve">MRC2 </t>
  </si>
  <si>
    <t xml:space="preserve">MRCKB </t>
  </si>
  <si>
    <t xml:space="preserve">MRP9 </t>
  </si>
  <si>
    <t>MSH2</t>
  </si>
  <si>
    <t xml:space="preserve">MSH3 </t>
  </si>
  <si>
    <t xml:space="preserve">MSH6 </t>
  </si>
  <si>
    <t xml:space="preserve">MTA1 </t>
  </si>
  <si>
    <t xml:space="preserve">MUC13 </t>
  </si>
  <si>
    <t xml:space="preserve">Mucin-14 </t>
  </si>
  <si>
    <t>MUM1</t>
  </si>
  <si>
    <t>MUSK</t>
  </si>
  <si>
    <t xml:space="preserve">MUTYH </t>
  </si>
  <si>
    <t xml:space="preserve">MYBPC3 </t>
  </si>
  <si>
    <t xml:space="preserve">MYC </t>
  </si>
  <si>
    <t>Myeloperoxidase</t>
  </si>
  <si>
    <t xml:space="preserve">MYH14 </t>
  </si>
  <si>
    <t xml:space="preserve">MYH4 </t>
  </si>
  <si>
    <t>MYL2</t>
  </si>
  <si>
    <t>MYL3</t>
  </si>
  <si>
    <t xml:space="preserve">MYLIP </t>
  </si>
  <si>
    <t xml:space="preserve">MYO1D </t>
  </si>
  <si>
    <t>Myoglobin</t>
  </si>
  <si>
    <t xml:space="preserve">MYOM1 </t>
  </si>
  <si>
    <t xml:space="preserve">MYOM2 </t>
  </si>
  <si>
    <t>Myostatin</t>
  </si>
  <si>
    <t>MYST1</t>
  </si>
  <si>
    <t xml:space="preserve">NCK2 </t>
  </si>
  <si>
    <t>NCOA3</t>
  </si>
  <si>
    <t xml:space="preserve">NCOA7 </t>
  </si>
  <si>
    <t xml:space="preserve">NCoR1 </t>
  </si>
  <si>
    <t xml:space="preserve">NCR1 </t>
  </si>
  <si>
    <t xml:space="preserve">NCR3 </t>
  </si>
  <si>
    <t xml:space="preserve">NEDD8 </t>
  </si>
  <si>
    <t xml:space="preserve">NEGR1 </t>
  </si>
  <si>
    <t>Neurogenin-3</t>
  </si>
  <si>
    <t>Neuropsin (Cleaved-Val33)</t>
  </si>
  <si>
    <t xml:space="preserve">NF1 </t>
  </si>
  <si>
    <t>NF-kB p65</t>
  </si>
  <si>
    <t xml:space="preserve">NFRKB </t>
  </si>
  <si>
    <t xml:space="preserve">NFYC </t>
  </si>
  <si>
    <t>NGFR</t>
  </si>
  <si>
    <t>NKX2.5</t>
  </si>
  <si>
    <t xml:space="preserve">NKX26 </t>
  </si>
  <si>
    <t xml:space="preserve">NKX3.1 </t>
  </si>
  <si>
    <t>NKX3A</t>
  </si>
  <si>
    <t>NLE1</t>
  </si>
  <si>
    <t xml:space="preserve">NM23 </t>
  </si>
  <si>
    <t>Notch 1 (Cleaved-Val1754)</t>
  </si>
  <si>
    <t>Notch 2 (Cleaved-Ala1734)</t>
  </si>
  <si>
    <t>Notch 2 (Cleaved-Asp1733)</t>
  </si>
  <si>
    <t>Notch 2 (Cleaved-Val1697)</t>
  </si>
  <si>
    <t xml:space="preserve">NOX3 </t>
  </si>
  <si>
    <t xml:space="preserve">NOX5 </t>
  </si>
  <si>
    <t xml:space="preserve">NPTN </t>
  </si>
  <si>
    <t xml:space="preserve">NRBF2 </t>
  </si>
  <si>
    <t xml:space="preserve">Nrf2 </t>
  </si>
  <si>
    <t xml:space="preserve">NSE </t>
  </si>
  <si>
    <t xml:space="preserve">NSG1 </t>
  </si>
  <si>
    <t xml:space="preserve">NSG2 </t>
  </si>
  <si>
    <t xml:space="preserve">NT </t>
  </si>
  <si>
    <t>Nucleophosmin (NPM)</t>
  </si>
  <si>
    <t xml:space="preserve">NYREN18 </t>
  </si>
  <si>
    <t xml:space="preserve">ORAV1 </t>
  </si>
  <si>
    <t xml:space="preserve">ORCTL-2 </t>
  </si>
  <si>
    <t xml:space="preserve">Osteopontin </t>
  </si>
  <si>
    <t xml:space="preserve">p14 ARF </t>
  </si>
  <si>
    <t xml:space="preserve">p15 INK </t>
  </si>
  <si>
    <t xml:space="preserve">p16 INK </t>
  </si>
  <si>
    <t xml:space="preserve">p18 INK </t>
  </si>
  <si>
    <t xml:space="preserve">p19 INK4d </t>
  </si>
  <si>
    <t xml:space="preserve">p300 </t>
  </si>
  <si>
    <t xml:space="preserve">p300/CBP </t>
  </si>
  <si>
    <t xml:space="preserve">p42 MAPK </t>
  </si>
  <si>
    <t xml:space="preserve">p44 MAPK </t>
  </si>
  <si>
    <t xml:space="preserve">p44/42 MAPK </t>
  </si>
  <si>
    <t xml:space="preserve">p50 CDC37 </t>
  </si>
  <si>
    <t xml:space="preserve">p50 Dynamitin </t>
  </si>
  <si>
    <t>p53</t>
  </si>
  <si>
    <t>p53 (Acetyl-Lys386)</t>
  </si>
  <si>
    <t xml:space="preserve">p55CDC </t>
  </si>
  <si>
    <t xml:space="preserve">p57KIP2 </t>
  </si>
  <si>
    <t xml:space="preserve">p63 </t>
  </si>
  <si>
    <t xml:space="preserve">p73 </t>
  </si>
  <si>
    <t xml:space="preserve">p97 MAPK </t>
  </si>
  <si>
    <t>PAK2</t>
  </si>
  <si>
    <t>PAR1</t>
  </si>
  <si>
    <t>PAR4</t>
  </si>
  <si>
    <t>PAR4 (Cleaved-Gly48)</t>
  </si>
  <si>
    <t xml:space="preserve">Parathyroid Hormone </t>
  </si>
  <si>
    <t xml:space="preserve">PARK7 </t>
  </si>
  <si>
    <t xml:space="preserve">Parkin </t>
  </si>
  <si>
    <t>PARL</t>
  </si>
  <si>
    <t>PARP</t>
  </si>
  <si>
    <t>PARP (Cleaved-Asp214)</t>
  </si>
  <si>
    <t>PARP (Cleaved-Gly215)</t>
  </si>
  <si>
    <t xml:space="preserve">PARP3 </t>
  </si>
  <si>
    <t xml:space="preserve">Patched </t>
  </si>
  <si>
    <t xml:space="preserve">Pax-5 </t>
  </si>
  <si>
    <t xml:space="preserve">PBOV1 </t>
  </si>
  <si>
    <t xml:space="preserve">PC </t>
  </si>
  <si>
    <t xml:space="preserve">PCNA </t>
  </si>
  <si>
    <t xml:space="preserve">PDGFB </t>
  </si>
  <si>
    <t xml:space="preserve">PDK2 </t>
  </si>
  <si>
    <t xml:space="preserve">PDRG1 </t>
  </si>
  <si>
    <t xml:space="preserve">PE2R3 </t>
  </si>
  <si>
    <t xml:space="preserve">PE2R4 </t>
  </si>
  <si>
    <t xml:space="preserve">Peripherin </t>
  </si>
  <si>
    <t xml:space="preserve">PGP9.5 </t>
  </si>
  <si>
    <t xml:space="preserve">PHLA1 </t>
  </si>
  <si>
    <t xml:space="preserve">PIAS1 </t>
  </si>
  <si>
    <t xml:space="preserve">PIAS2 </t>
  </si>
  <si>
    <t xml:space="preserve">PIAS3 </t>
  </si>
  <si>
    <t xml:space="preserve">PIAS4 </t>
  </si>
  <si>
    <t xml:space="preserve">PIGH </t>
  </si>
  <si>
    <t xml:space="preserve">PIGY </t>
  </si>
  <si>
    <t xml:space="preserve">PIK3R5 </t>
  </si>
  <si>
    <t>PIP5K</t>
  </si>
  <si>
    <t xml:space="preserve">PIP5K1C </t>
  </si>
  <si>
    <t xml:space="preserve">PKCB1 </t>
  </si>
  <si>
    <t>PKM2</t>
  </si>
  <si>
    <t xml:space="preserve">PLA1A </t>
  </si>
  <si>
    <t xml:space="preserve">PLA2G4C </t>
  </si>
  <si>
    <t xml:space="preserve">PLA2G4D </t>
  </si>
  <si>
    <t xml:space="preserve">PLA2G4E </t>
  </si>
  <si>
    <t xml:space="preserve">PLD4 </t>
  </si>
  <si>
    <t>PLK2</t>
  </si>
  <si>
    <t>PLK3</t>
  </si>
  <si>
    <t xml:space="preserve">PLK5 </t>
  </si>
  <si>
    <t xml:space="preserve">PML </t>
  </si>
  <si>
    <t xml:space="preserve">PMP22 </t>
  </si>
  <si>
    <t xml:space="preserve">PMS2/PMS2CL </t>
  </si>
  <si>
    <t xml:space="preserve">POLD3 </t>
  </si>
  <si>
    <t xml:space="preserve">POLDIP3 </t>
  </si>
  <si>
    <t xml:space="preserve">POLE1 </t>
  </si>
  <si>
    <t xml:space="preserve">POLG2 </t>
  </si>
  <si>
    <t xml:space="preserve">POLI </t>
  </si>
  <si>
    <t xml:space="preserve">Potassium Channel Kv3.2b </t>
  </si>
  <si>
    <t xml:space="preserve">POTE8 </t>
  </si>
  <si>
    <t>PPGB (32k,Cleaved-Arg326)</t>
  </si>
  <si>
    <t xml:space="preserve">PPHLN </t>
  </si>
  <si>
    <t xml:space="preserve">PPP1R8 </t>
  </si>
  <si>
    <t xml:space="preserve">PPRC1 </t>
  </si>
  <si>
    <t xml:space="preserve">Presenilin 1 </t>
  </si>
  <si>
    <t xml:space="preserve">PRIM1 </t>
  </si>
  <si>
    <t xml:space="preserve">PRKAB1 </t>
  </si>
  <si>
    <t xml:space="preserve">PRKX </t>
  </si>
  <si>
    <t xml:space="preserve">PRKY </t>
  </si>
  <si>
    <t>Prolactin</t>
  </si>
  <si>
    <t xml:space="preserve">Prostate Apoptosis Response protein-4 </t>
  </si>
  <si>
    <t xml:space="preserve">Prostate Stem Cell Antigen </t>
  </si>
  <si>
    <t xml:space="preserve">Prostate-specific Antigen </t>
  </si>
  <si>
    <t>Proteinase 3</t>
  </si>
  <si>
    <t>PROZ</t>
  </si>
  <si>
    <t xml:space="preserve">PRPF19 </t>
  </si>
  <si>
    <t>PSA-ACT</t>
  </si>
  <si>
    <t>PTEN</t>
  </si>
  <si>
    <t xml:space="preserve">PTTG1 </t>
  </si>
  <si>
    <t xml:space="preserve">QSK </t>
  </si>
  <si>
    <t xml:space="preserve">RAB11FIP2 </t>
  </si>
  <si>
    <t xml:space="preserve">RAB11FIP3 </t>
  </si>
  <si>
    <t xml:space="preserve">RAB11FIP4 </t>
  </si>
  <si>
    <t xml:space="preserve">RAB18 </t>
  </si>
  <si>
    <t xml:space="preserve">RAB20 </t>
  </si>
  <si>
    <t>Rab25</t>
  </si>
  <si>
    <t xml:space="preserve">RAB34 </t>
  </si>
  <si>
    <t xml:space="preserve">RAB37 </t>
  </si>
  <si>
    <t xml:space="preserve">RAB38 </t>
  </si>
  <si>
    <t xml:space="preserve">RAB3GAP1 </t>
  </si>
  <si>
    <t xml:space="preserve">RAB3GAP2 </t>
  </si>
  <si>
    <t xml:space="preserve">RAB40B </t>
  </si>
  <si>
    <t xml:space="preserve">RAB41 </t>
  </si>
  <si>
    <t xml:space="preserve">RAB5C </t>
  </si>
  <si>
    <t xml:space="preserve">RAB6A </t>
  </si>
  <si>
    <t xml:space="preserve">RAB6C </t>
  </si>
  <si>
    <t xml:space="preserve">RAB7L1 </t>
  </si>
  <si>
    <t xml:space="preserve">RABEP1 </t>
  </si>
  <si>
    <t xml:space="preserve">RABEP2 </t>
  </si>
  <si>
    <t xml:space="preserve">RAD50 </t>
  </si>
  <si>
    <t xml:space="preserve">RAD51L1 </t>
  </si>
  <si>
    <t xml:space="preserve">RAN </t>
  </si>
  <si>
    <t xml:space="preserve">RASH/RASK </t>
  </si>
  <si>
    <t xml:space="preserve">RASSF2 </t>
  </si>
  <si>
    <t xml:space="preserve">RASSF4 </t>
  </si>
  <si>
    <t xml:space="preserve">RASSF6 </t>
  </si>
  <si>
    <t>RBAK</t>
  </si>
  <si>
    <t xml:space="preserve">RBM26 </t>
  </si>
  <si>
    <t xml:space="preserve">RBM5 </t>
  </si>
  <si>
    <t xml:space="preserve">RCBTB1 </t>
  </si>
  <si>
    <t xml:space="preserve">RCL </t>
  </si>
  <si>
    <t xml:space="preserve">RDX </t>
  </si>
  <si>
    <t xml:space="preserve">RED </t>
  </si>
  <si>
    <t>REN</t>
  </si>
  <si>
    <t>RET</t>
  </si>
  <si>
    <t xml:space="preserve">RFPL4A </t>
  </si>
  <si>
    <t xml:space="preserve">RFWD2 </t>
  </si>
  <si>
    <t xml:space="preserve">RGS1 </t>
  </si>
  <si>
    <t xml:space="preserve">RHG17 </t>
  </si>
  <si>
    <t xml:space="preserve">RHG22 </t>
  </si>
  <si>
    <t>RHG9</t>
  </si>
  <si>
    <t>RHOBTB3</t>
  </si>
  <si>
    <t xml:space="preserve">RhoH </t>
  </si>
  <si>
    <t xml:space="preserve">RIT1 </t>
  </si>
  <si>
    <t>RON</t>
  </si>
  <si>
    <t xml:space="preserve">RORA </t>
  </si>
  <si>
    <t xml:space="preserve">RPC1 </t>
  </si>
  <si>
    <t xml:space="preserve">RPC4 </t>
  </si>
  <si>
    <t xml:space="preserve">RPC8 </t>
  </si>
  <si>
    <t>R-spondin 1</t>
  </si>
  <si>
    <t>RTN3</t>
  </si>
  <si>
    <t xml:space="preserve">S100 A1 </t>
  </si>
  <si>
    <t xml:space="preserve">S100A16 </t>
  </si>
  <si>
    <t xml:space="preserve">S100A3 </t>
  </si>
  <si>
    <t xml:space="preserve">S100Z </t>
  </si>
  <si>
    <t xml:space="preserve">S6K </t>
  </si>
  <si>
    <t xml:space="preserve">SAA4 </t>
  </si>
  <si>
    <t xml:space="preserve">SAR1B </t>
  </si>
  <si>
    <t xml:space="preserve">SDCG1 </t>
  </si>
  <si>
    <t xml:space="preserve">SENP1 </t>
  </si>
  <si>
    <t xml:space="preserve">SENP2 </t>
  </si>
  <si>
    <t xml:space="preserve">SENP3 </t>
  </si>
  <si>
    <t xml:space="preserve">SENP5 </t>
  </si>
  <si>
    <t xml:space="preserve">SENP6 </t>
  </si>
  <si>
    <t xml:space="preserve">SENP7 </t>
  </si>
  <si>
    <t xml:space="preserve">SENP8 </t>
  </si>
  <si>
    <t>Septin-1</t>
  </si>
  <si>
    <t>Septin-2</t>
  </si>
  <si>
    <t>Septin-3</t>
  </si>
  <si>
    <t>Septin-7</t>
  </si>
  <si>
    <t>Septin-8</t>
  </si>
  <si>
    <t xml:space="preserve">SERC1 </t>
  </si>
  <si>
    <t xml:space="preserve">SERC2 </t>
  </si>
  <si>
    <t xml:space="preserve">SERC3 </t>
  </si>
  <si>
    <t xml:space="preserve">Serpin A5 </t>
  </si>
  <si>
    <t xml:space="preserve">SERPINB7 </t>
  </si>
  <si>
    <t xml:space="preserve">SERPINB9 </t>
  </si>
  <si>
    <t xml:space="preserve">SESN1 </t>
  </si>
  <si>
    <t xml:space="preserve">SGOL1 </t>
  </si>
  <si>
    <t xml:space="preserve">SHC2 </t>
  </si>
  <si>
    <t xml:space="preserve">SHC3 </t>
  </si>
  <si>
    <t xml:space="preserve">SHD </t>
  </si>
  <si>
    <t xml:space="preserve">SHIP1 </t>
  </si>
  <si>
    <t xml:space="preserve">SH-PTP2 </t>
  </si>
  <si>
    <t>SIAH1</t>
  </si>
  <si>
    <t xml:space="preserve">SIAH2 </t>
  </si>
  <si>
    <t xml:space="preserve">SIRPB1 </t>
  </si>
  <si>
    <t xml:space="preserve">SIRPG </t>
  </si>
  <si>
    <t xml:space="preserve">SIX5 </t>
  </si>
  <si>
    <t xml:space="preserve">SKP1A/p19 </t>
  </si>
  <si>
    <t xml:space="preserve">SKP2/p45 </t>
  </si>
  <si>
    <t>SLC17A2</t>
  </si>
  <si>
    <t xml:space="preserve">SLC24A4 </t>
  </si>
  <si>
    <t xml:space="preserve">SLC24A6 </t>
  </si>
  <si>
    <t>SLC25A21</t>
  </si>
  <si>
    <t xml:space="preserve">SLC25A31 </t>
  </si>
  <si>
    <t xml:space="preserve">SLC25A6 </t>
  </si>
  <si>
    <t xml:space="preserve">SLC27A4 </t>
  </si>
  <si>
    <t xml:space="preserve">SLC27A5 </t>
  </si>
  <si>
    <t xml:space="preserve">SLC28A2 </t>
  </si>
  <si>
    <t xml:space="preserve">SLC30A1 </t>
  </si>
  <si>
    <t xml:space="preserve">SLC30A4 </t>
  </si>
  <si>
    <t xml:space="preserve">SLC30A8 </t>
  </si>
  <si>
    <t xml:space="preserve">SLC39A1 </t>
  </si>
  <si>
    <t xml:space="preserve">SLC39A7 </t>
  </si>
  <si>
    <t xml:space="preserve">SLC4A11 </t>
  </si>
  <si>
    <t xml:space="preserve">SLC4A8/10 </t>
  </si>
  <si>
    <t xml:space="preserve">SLC5A2 </t>
  </si>
  <si>
    <t xml:space="preserve">SLC5A3 </t>
  </si>
  <si>
    <t xml:space="preserve">SLC5A6 </t>
  </si>
  <si>
    <t>SLC6A15</t>
  </si>
  <si>
    <t>SLC6A16</t>
  </si>
  <si>
    <t xml:space="preserve">SLC6A6 </t>
  </si>
  <si>
    <t xml:space="preserve">SLC9A7 </t>
  </si>
  <si>
    <t xml:space="preserve">SLC9A9 </t>
  </si>
  <si>
    <t xml:space="preserve">SLCO1A2 </t>
  </si>
  <si>
    <t xml:space="preserve">SLK </t>
  </si>
  <si>
    <t xml:space="preserve">SLU7 </t>
  </si>
  <si>
    <t>Smad1/5/9</t>
  </si>
  <si>
    <t xml:space="preserve">Smad4 </t>
  </si>
  <si>
    <t xml:space="preserve">SMF </t>
  </si>
  <si>
    <t xml:space="preserve">SNAP25 </t>
  </si>
  <si>
    <t>SND1/P100</t>
  </si>
  <si>
    <t xml:space="preserve">Sodium Channel-pan </t>
  </si>
  <si>
    <t xml:space="preserve">Somatostatin </t>
  </si>
  <si>
    <t>SOX2</t>
  </si>
  <si>
    <t xml:space="preserve">SP3/4 </t>
  </si>
  <si>
    <t xml:space="preserve">SPINK6 </t>
  </si>
  <si>
    <t xml:space="preserve">SPR1 </t>
  </si>
  <si>
    <t>SPTA2 (Cleaved-Asp1185)</t>
  </si>
  <si>
    <t xml:space="preserve">SPTBN1 </t>
  </si>
  <si>
    <t xml:space="preserve">SPTBN5 </t>
  </si>
  <si>
    <t>SRA</t>
  </si>
  <si>
    <t>SRC</t>
  </si>
  <si>
    <t xml:space="preserve">SRPK1 </t>
  </si>
  <si>
    <t xml:space="preserve">SRY </t>
  </si>
  <si>
    <t xml:space="preserve">ST5 </t>
  </si>
  <si>
    <t xml:space="preserve">ST6GAL1 </t>
  </si>
  <si>
    <t xml:space="preserve">STAG3 </t>
  </si>
  <si>
    <t xml:space="preserve">STAT1 </t>
  </si>
  <si>
    <t>STAT3</t>
  </si>
  <si>
    <t xml:space="preserve">STAT5A </t>
  </si>
  <si>
    <t xml:space="preserve">STAT5A/B </t>
  </si>
  <si>
    <t>STEA2</t>
  </si>
  <si>
    <t>STEA3</t>
  </si>
  <si>
    <t xml:space="preserve">STEAP4 </t>
  </si>
  <si>
    <t xml:space="preserve">Stefin A </t>
  </si>
  <si>
    <t xml:space="preserve">Stefin B </t>
  </si>
  <si>
    <t xml:space="preserve">STK24 </t>
  </si>
  <si>
    <t xml:space="preserve">STK36 </t>
  </si>
  <si>
    <t xml:space="preserve">STK39 </t>
  </si>
  <si>
    <t xml:space="preserve">STMN4 </t>
  </si>
  <si>
    <t>STRAD</t>
  </si>
  <si>
    <t>STYK1</t>
  </si>
  <si>
    <t xml:space="preserve">Sumo1 </t>
  </si>
  <si>
    <t>SUMO2/3 (Cleaved-Gly93)</t>
  </si>
  <si>
    <t>Survivin</t>
  </si>
  <si>
    <t xml:space="preserve">SVOP </t>
  </si>
  <si>
    <t xml:space="preserve">SYK </t>
  </si>
  <si>
    <t xml:space="preserve">Synaptophysin </t>
  </si>
  <si>
    <t xml:space="preserve">Synuclein-pan </t>
  </si>
  <si>
    <t xml:space="preserve">TACC1 </t>
  </si>
  <si>
    <t>TACD1</t>
  </si>
  <si>
    <t xml:space="preserve">TAF15 </t>
  </si>
  <si>
    <t>TAF1A</t>
  </si>
  <si>
    <t xml:space="preserve">TAF4 </t>
  </si>
  <si>
    <t xml:space="preserve">TAF5 </t>
  </si>
  <si>
    <t xml:space="preserve">TAF5L </t>
  </si>
  <si>
    <t xml:space="preserve">TAF6L </t>
  </si>
  <si>
    <t xml:space="preserve">TALL-2 </t>
  </si>
  <si>
    <t xml:space="preserve">TBP </t>
  </si>
  <si>
    <t>TENS3</t>
  </si>
  <si>
    <t>Testosterone</t>
  </si>
  <si>
    <t>Thioredoxin (TRX)</t>
  </si>
  <si>
    <t>THRB (AP2,Cleaved-Arg327)</t>
  </si>
  <si>
    <t xml:space="preserve">Thrombin Receptor </t>
  </si>
  <si>
    <t xml:space="preserve">TIMP1 </t>
  </si>
  <si>
    <t xml:space="preserve">TIMP2 </t>
  </si>
  <si>
    <t xml:space="preserve">TIMP3 </t>
  </si>
  <si>
    <t xml:space="preserve">TIMP4 </t>
  </si>
  <si>
    <t xml:space="preserve">TLE2 </t>
  </si>
  <si>
    <t xml:space="preserve">TLE4 </t>
  </si>
  <si>
    <t xml:space="preserve">TNF Receptor I </t>
  </si>
  <si>
    <t xml:space="preserve">TNF Receptor II </t>
  </si>
  <si>
    <t xml:space="preserve">TNF11 </t>
  </si>
  <si>
    <t xml:space="preserve">TNF12 </t>
  </si>
  <si>
    <t xml:space="preserve">TNF14 </t>
  </si>
  <si>
    <t xml:space="preserve">TNFA </t>
  </si>
  <si>
    <t xml:space="preserve">TNFL4 </t>
  </si>
  <si>
    <t>TNK1</t>
  </si>
  <si>
    <t xml:space="preserve">TNNI3K </t>
  </si>
  <si>
    <t xml:space="preserve">TNXB </t>
  </si>
  <si>
    <t xml:space="preserve">TOP2A </t>
  </si>
  <si>
    <t xml:space="preserve">TOP2B </t>
  </si>
  <si>
    <t xml:space="preserve">TOP3B </t>
  </si>
  <si>
    <t>Total PSA</t>
  </si>
  <si>
    <t xml:space="preserve">TP53I11 </t>
  </si>
  <si>
    <t xml:space="preserve">TP53INP1 </t>
  </si>
  <si>
    <t xml:space="preserve">TP53INP2 </t>
  </si>
  <si>
    <t xml:space="preserve">TPD52 </t>
  </si>
  <si>
    <t xml:space="preserve">TPD54 </t>
  </si>
  <si>
    <t xml:space="preserve">TRADD </t>
  </si>
  <si>
    <t xml:space="preserve">Transglutaminase 2 </t>
  </si>
  <si>
    <t>TrkA</t>
  </si>
  <si>
    <t xml:space="preserve">TRXR2 </t>
  </si>
  <si>
    <t>TSH</t>
  </si>
  <si>
    <t xml:space="preserve">TSH1 </t>
  </si>
  <si>
    <t xml:space="preserve">TSH2 </t>
  </si>
  <si>
    <t xml:space="preserve">TTF2 </t>
  </si>
  <si>
    <t xml:space="preserve">TUBGCP3 </t>
  </si>
  <si>
    <t xml:space="preserve">TUBGCP4 </t>
  </si>
  <si>
    <t xml:space="preserve">TUBGCP5 </t>
  </si>
  <si>
    <t xml:space="preserve">TUBGCP6 </t>
  </si>
  <si>
    <t>TUFM</t>
  </si>
  <si>
    <t xml:space="preserve">TUSC2 </t>
  </si>
  <si>
    <t xml:space="preserve">TUSC3 </t>
  </si>
  <si>
    <t xml:space="preserve">TUSC5 </t>
  </si>
  <si>
    <t>TYRO3</t>
  </si>
  <si>
    <t xml:space="preserve">Tyrosinase </t>
  </si>
  <si>
    <t xml:space="preserve">UBA2 </t>
  </si>
  <si>
    <t xml:space="preserve">UBA5 </t>
  </si>
  <si>
    <t xml:space="preserve">UBAC1 </t>
  </si>
  <si>
    <t xml:space="preserve">UBAP2L </t>
  </si>
  <si>
    <t xml:space="preserve">UBE1L </t>
  </si>
  <si>
    <t xml:space="preserve">UBE3B </t>
  </si>
  <si>
    <t xml:space="preserve">UBFD1 </t>
  </si>
  <si>
    <t xml:space="preserve">Ubiquitin </t>
  </si>
  <si>
    <t xml:space="preserve">UBR1 </t>
  </si>
  <si>
    <t xml:space="preserve">UBTD1 </t>
  </si>
  <si>
    <t xml:space="preserve">ULK3 </t>
  </si>
  <si>
    <t xml:space="preserve">UNG </t>
  </si>
  <si>
    <t xml:space="preserve">UPF1 </t>
  </si>
  <si>
    <t xml:space="preserve">URB1 </t>
  </si>
  <si>
    <t xml:space="preserve">Urocortin </t>
  </si>
  <si>
    <t xml:space="preserve">USF2 </t>
  </si>
  <si>
    <t xml:space="preserve">USP13 </t>
  </si>
  <si>
    <t xml:space="preserve">USP19 </t>
  </si>
  <si>
    <t xml:space="preserve">USP24 </t>
  </si>
  <si>
    <t xml:space="preserve">USP30 </t>
  </si>
  <si>
    <t xml:space="preserve">USP32 </t>
  </si>
  <si>
    <t xml:space="preserve">USP36 </t>
  </si>
  <si>
    <t xml:space="preserve">USP42 </t>
  </si>
  <si>
    <t xml:space="preserve">USP53 </t>
  </si>
  <si>
    <t xml:space="preserve">USP6NL </t>
  </si>
  <si>
    <t xml:space="preserve">VANGL1 </t>
  </si>
  <si>
    <t xml:space="preserve">VEGFB </t>
  </si>
  <si>
    <t xml:space="preserve">Vimentin </t>
  </si>
  <si>
    <t xml:space="preserve">WASF3 </t>
  </si>
  <si>
    <t xml:space="preserve">WASF4 </t>
  </si>
  <si>
    <t xml:space="preserve">WDHD1 </t>
  </si>
  <si>
    <t xml:space="preserve">WEE2 </t>
  </si>
  <si>
    <t>WNT 10B</t>
  </si>
  <si>
    <t xml:space="preserve">WNT1 </t>
  </si>
  <si>
    <t>WNT5A</t>
  </si>
  <si>
    <t xml:space="preserve">XPF </t>
  </si>
  <si>
    <t xml:space="preserve">XRCC1 </t>
  </si>
  <si>
    <t xml:space="preserve">XRCC2 </t>
  </si>
  <si>
    <t xml:space="preserve">XRCC3 </t>
  </si>
  <si>
    <t xml:space="preserve">XRCC4 </t>
  </si>
  <si>
    <t xml:space="preserve">XRCC5 </t>
  </si>
  <si>
    <t xml:space="preserve">XRCC6 </t>
  </si>
  <si>
    <t xml:space="preserve">YAP </t>
  </si>
  <si>
    <t xml:space="preserve">ZADH1 </t>
  </si>
  <si>
    <t xml:space="preserve">ZADH2 </t>
  </si>
  <si>
    <t>ZAP70</t>
  </si>
  <si>
    <t xml:space="preserve">ZHX2 </t>
  </si>
  <si>
    <t xml:space="preserve">ZP1 </t>
  </si>
  <si>
    <t xml:space="preserve">ZP4 </t>
  </si>
  <si>
    <t>Signaling Explorer Antibody Array</t>
  </si>
  <si>
    <t>CLDN19</t>
  </si>
  <si>
    <t>CLDN6</t>
  </si>
  <si>
    <t xml:space="preserve">Histone H2AX  </t>
  </si>
  <si>
    <t>March2</t>
  </si>
  <si>
    <t>March3</t>
  </si>
  <si>
    <t>March4</t>
  </si>
  <si>
    <t>March5</t>
  </si>
  <si>
    <t>Octamer-binding protein 1</t>
  </si>
  <si>
    <t>Octamer-binding protein 2</t>
  </si>
  <si>
    <t>Octamer-binding protein 3</t>
  </si>
  <si>
    <t>Octamer-binding protein 6</t>
  </si>
  <si>
    <t xml:space="preserve">Actin-alpha-1 </t>
  </si>
  <si>
    <t xml:space="preserve">Actin-gamma2 </t>
  </si>
  <si>
    <t>ACTN alpha-2/3</t>
  </si>
  <si>
    <t xml:space="preserve">Adrenergic Receptor alpha-2A </t>
  </si>
  <si>
    <t xml:space="preserve">Adrenergic Receptor alpha-2B </t>
  </si>
  <si>
    <t xml:space="preserve">Adrenergic Receptor alpha-2C </t>
  </si>
  <si>
    <t>AKT</t>
  </si>
  <si>
    <t>AKT3</t>
  </si>
  <si>
    <t>Alpha Fetoprotein (AFP)</t>
  </si>
  <si>
    <t>Alpha hCG</t>
  </si>
  <si>
    <t>BMX (ETK)</t>
  </si>
  <si>
    <t>Calcyclin (S100A6)</t>
  </si>
  <si>
    <t>CaMK1-beta</t>
  </si>
  <si>
    <t>CaMK2beta/gamma</t>
  </si>
  <si>
    <t xml:space="preserve">Catenin-alpha1 </t>
  </si>
  <si>
    <t xml:space="preserve">Catenin-gamma </t>
  </si>
  <si>
    <t>CD10</t>
  </si>
  <si>
    <t>CD154 (sCD40-Ligand)</t>
  </si>
  <si>
    <t>CD18 (ITGB2)</t>
  </si>
  <si>
    <t>CD247 (CD3Z)</t>
  </si>
  <si>
    <t xml:space="preserve">CD69 </t>
  </si>
  <si>
    <t>CD97beta (Cleaved-Ser531)</t>
  </si>
  <si>
    <t xml:space="preserve">CKI-alpha </t>
  </si>
  <si>
    <t xml:space="preserve">CKI-alpha1/L </t>
  </si>
  <si>
    <t xml:space="preserve">CKI-gamma1 </t>
  </si>
  <si>
    <t xml:space="preserve">CKI-gamma2 </t>
  </si>
  <si>
    <t>c-Mer Proto-oncogene Tyrosine Kinase (MER)</t>
  </si>
  <si>
    <t xml:space="preserve">Collagen alpha1 XVIII </t>
  </si>
  <si>
    <t xml:space="preserve">Collagen I alpha2 </t>
  </si>
  <si>
    <t>Collagen I alpha2 (Cleaved-Gly1102)</t>
  </si>
  <si>
    <t>Collagen III alpha1 (Cleaved-Gly1221)</t>
  </si>
  <si>
    <t xml:space="preserve">Collagen IV alpha2 </t>
  </si>
  <si>
    <t xml:space="preserve">Collagen IV alpha3 </t>
  </si>
  <si>
    <t>Collagen IV alpha3 (Cleaved-Leu1425)</t>
  </si>
  <si>
    <t>Collagen IV alpha3 (Cleaved-Pro1426)</t>
  </si>
  <si>
    <t xml:space="preserve">Collagen IV alpha4 </t>
  </si>
  <si>
    <t xml:space="preserve">Collagen IV alpha5 </t>
  </si>
  <si>
    <t xml:space="preserve">Collagen IV alpha6 </t>
  </si>
  <si>
    <t xml:space="preserve">Collagen IX alpha3 </t>
  </si>
  <si>
    <t xml:space="preserve">Collagen V alpha1 </t>
  </si>
  <si>
    <t xml:space="preserve">Collagen V alpha2 </t>
  </si>
  <si>
    <t xml:space="preserve">Collagen VI alpha3 </t>
  </si>
  <si>
    <t xml:space="preserve">Collagen XI alpha1 </t>
  </si>
  <si>
    <t xml:space="preserve">Collagen XII alpha1 </t>
  </si>
  <si>
    <t xml:space="preserve">Collagen XIV alpha1 </t>
  </si>
  <si>
    <t xml:space="preserve">Collagen XIX alpha1 </t>
  </si>
  <si>
    <t xml:space="preserve">Collagen XVIII alpha1 </t>
  </si>
  <si>
    <t xml:space="preserve">Collagen XX alpha1 </t>
  </si>
  <si>
    <t xml:space="preserve">Collagen XXIII alpha1 </t>
  </si>
  <si>
    <t xml:space="preserve">Collagen XXV alpha1 </t>
  </si>
  <si>
    <t>CSF-1 (MCSF)</t>
  </si>
  <si>
    <t>CSF2 (GM-CSF)</t>
  </si>
  <si>
    <t>cTnI (TNNI3)</t>
  </si>
  <si>
    <t xml:space="preserve">DNA Polymerase alpha </t>
  </si>
  <si>
    <t xml:space="preserve">DNA Polymerase beta </t>
  </si>
  <si>
    <t xml:space="preserve">DNA Polymerase lambda </t>
  </si>
  <si>
    <t xml:space="preserve">DNA Polymerase theta </t>
  </si>
  <si>
    <t>DNA Polymerase zeta</t>
  </si>
  <si>
    <t>DNA Repair Protein Complementing XP-a Cells (XPA)</t>
  </si>
  <si>
    <t>ERN1 (IRE1)</t>
  </si>
  <si>
    <t>Flt-1 (VEGFR1)</t>
  </si>
  <si>
    <t>Free PSA (KLK3)</t>
  </si>
  <si>
    <t xml:space="preserve">GFR alpha-1 </t>
  </si>
  <si>
    <t xml:space="preserve">Guanylate Cyclase beta </t>
  </si>
  <si>
    <t>HNF4alpha/gamma</t>
  </si>
  <si>
    <t>IKBKB (IKK beta)</t>
  </si>
  <si>
    <t>IKBKE (IKK epsilon)</t>
  </si>
  <si>
    <t xml:space="preserve">IKK-gamma </t>
  </si>
  <si>
    <t>IL-1beta (Cleaved-Asp210)</t>
  </si>
  <si>
    <t>Integrin alpha-5 (ITGA5)</t>
  </si>
  <si>
    <t>Integrin alpha-5 (ITGA5) (heavy chain,Cleaved-Phe42)</t>
  </si>
  <si>
    <t>Integrin alpha-5 (ITGA5) (light chain,Cleaved-Glu874)</t>
  </si>
  <si>
    <t xml:space="preserve">Integrin beta5 </t>
  </si>
  <si>
    <t>ITK (LYK)</t>
  </si>
  <si>
    <t>KDR (VEGFR2)</t>
  </si>
  <si>
    <t>Keratin 1 (CK1)</t>
  </si>
  <si>
    <t>MAP2K2 (MEK2)</t>
  </si>
  <si>
    <t>MATK (CTK)</t>
  </si>
  <si>
    <t>MPS1</t>
  </si>
  <si>
    <t>NF-kB p65 (Acetyl-Lys310)</t>
  </si>
  <si>
    <t xml:space="preserve">PDGFR alpha </t>
  </si>
  <si>
    <t>PDGFR beta</t>
  </si>
  <si>
    <t>Pirh2 (RCHY1)</t>
  </si>
  <si>
    <t>PTH (Parathyroid Hormone )</t>
  </si>
  <si>
    <t>PTK6 (breast tumor kinase)</t>
  </si>
  <si>
    <t>PYK2 (FAK2)</t>
  </si>
  <si>
    <t xml:space="preserve">Retinoic Acid Receptor beta </t>
  </si>
  <si>
    <t xml:space="preserve">Retinoid X Receptor gamma </t>
  </si>
  <si>
    <t>ROR1</t>
  </si>
  <si>
    <t>RSK1 (p90 RSK)</t>
  </si>
  <si>
    <t>S100A10/ P11</t>
  </si>
  <si>
    <t>S100B</t>
  </si>
  <si>
    <t xml:space="preserve">S6K-alpha2 </t>
  </si>
  <si>
    <t xml:space="preserve">S6K-alpha6 </t>
  </si>
  <si>
    <t xml:space="preserve">Sirp alpha1 </t>
  </si>
  <si>
    <t>SNAI2 (SLUG)</t>
  </si>
  <si>
    <t>SNCA (alpha-synuclein)</t>
  </si>
  <si>
    <t>SOD1</t>
  </si>
  <si>
    <t xml:space="preserve">SORL1 </t>
  </si>
  <si>
    <t xml:space="preserve">Synuclein beta </t>
  </si>
  <si>
    <t xml:space="preserve">Synuclein gamma </t>
  </si>
  <si>
    <t xml:space="preserve">TGF alpha </t>
  </si>
  <si>
    <t xml:space="preserve">TGF beta Receptor II </t>
  </si>
  <si>
    <t xml:space="preserve">TGF beta Receptor III </t>
  </si>
  <si>
    <t xml:space="preserve">TGF beta1 </t>
  </si>
  <si>
    <t xml:space="preserve">TGF beta2 </t>
  </si>
  <si>
    <t xml:space="preserve">TGF beta3 </t>
  </si>
  <si>
    <t xml:space="preserve">Thyroid Hormone Receptor alpha </t>
  </si>
  <si>
    <t xml:space="preserve">Thyroid Hormone Receptor beta </t>
  </si>
  <si>
    <t>TUBB3 (Tubulin beta 3)</t>
  </si>
  <si>
    <t xml:space="preserve">Tubulin alpha </t>
  </si>
  <si>
    <t xml:space="preserve">Tubulin beta </t>
  </si>
  <si>
    <t xml:space="preserve">Tubulin gamma </t>
  </si>
  <si>
    <t>Tyrsoine Kinase 2 (Tyk2)</t>
  </si>
  <si>
    <t>Vascular Cell Adhesion Molecule 1 (VCAM1)/CD106</t>
  </si>
  <si>
    <t>YES1</t>
  </si>
  <si>
    <t>Sample 1</t>
  </si>
  <si>
    <t>Sample 2</t>
  </si>
  <si>
    <t>Sample 3</t>
  </si>
  <si>
    <t>Sample 4</t>
  </si>
  <si>
    <t>Sample 3/Sample 1</t>
  </si>
  <si>
    <t xml:space="preserve">Average Signal of Replicate Spots </t>
  </si>
  <si>
    <t>CV of Replicates</t>
  </si>
  <si>
    <t>Sample 4/Sample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</si>
</sst>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2"/>
      <color indexed="8"/>
      <name val="宋体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49" fontId="6" fillId="2" borderId="13" xfId="0" applyNumberFormat="1" applyFont="1" applyFill="1" applyBorder="1" applyAlignment="1">
      <alignment vertical="center" wrapText="1"/>
    </xf>
    <xf numFmtId="49" fontId="6" fillId="2" borderId="14" xfId="0" applyNumberFormat="1" applyFont="1" applyFill="1" applyBorder="1" applyAlignment="1">
      <alignment vertical="center" wrapText="1"/>
    </xf>
    <xf numFmtId="49" fontId="6" fillId="2" borderId="15" xfId="0" applyNumberFormat="1" applyFont="1" applyFill="1" applyBorder="1" applyAlignment="1">
      <alignment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9" fontId="13" fillId="2" borderId="14" xfId="1" applyNumberFormat="1" applyFont="1" applyFill="1" applyBorder="1" applyAlignment="1">
      <alignment horizontal="left" vertical="center" wrapText="1"/>
    </xf>
    <xf numFmtId="0" fontId="13" fillId="2" borderId="14" xfId="1" applyFont="1" applyFill="1" applyBorder="1" applyAlignment="1">
      <alignment vertical="center" wrapText="1"/>
    </xf>
    <xf numFmtId="0" fontId="13" fillId="2" borderId="14" xfId="2" applyFont="1" applyFill="1" applyBorder="1" applyAlignment="1">
      <alignment vertical="center"/>
    </xf>
    <xf numFmtId="49" fontId="13" fillId="2" borderId="14" xfId="3" applyNumberFormat="1" applyFont="1" applyFill="1" applyBorder="1" applyAlignment="1">
      <alignment horizontal="left" vertical="center" wrapText="1"/>
    </xf>
    <xf numFmtId="49" fontId="13" fillId="2" borderId="14" xfId="3" applyNumberFormat="1" applyFont="1" applyFill="1" applyBorder="1" applyAlignment="1">
      <alignment vertical="center" wrapText="1"/>
    </xf>
    <xf numFmtId="49" fontId="13" fillId="2" borderId="14" xfId="2" applyNumberFormat="1" applyFont="1" applyFill="1" applyBorder="1" applyAlignment="1">
      <alignment horizontal="left" vertical="center" wrapText="1"/>
    </xf>
    <xf numFmtId="49" fontId="13" fillId="2" borderId="14" xfId="2" applyNumberFormat="1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/>
    </xf>
    <xf numFmtId="16" fontId="13" fillId="2" borderId="14" xfId="1" applyNumberFormat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vertical="center" wrapText="1"/>
    </xf>
    <xf numFmtId="0" fontId="13" fillId="2" borderId="13" xfId="1" applyFont="1" applyFill="1" applyBorder="1" applyAlignment="1">
      <alignment vertical="center" wrapText="1"/>
    </xf>
    <xf numFmtId="0" fontId="14" fillId="3" borderId="17" xfId="0" applyFont="1" applyFill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_Sheet7" xfId="3" xr:uid="{00000000-0005-0000-0000-000002000000}"/>
    <cellStyle name="常规_Sheet1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1"/>
  <sheetViews>
    <sheetView showGridLines="0" tabSelected="1" zoomScaleNormal="100" workbookViewId="0">
      <selection activeCell="A6" sqref="A6:A7"/>
    </sheetView>
  </sheetViews>
  <sheetFormatPr defaultColWidth="33.7109375" defaultRowHeight="15"/>
  <cols>
    <col min="1" max="1" width="33.7109375" style="2"/>
    <col min="2" max="3" width="18.7109375" style="8" customWidth="1"/>
    <col min="4" max="4" width="12.140625" style="8" customWidth="1"/>
    <col min="5" max="5" width="33.7109375" style="15"/>
    <col min="6" max="9" width="14" style="7" customWidth="1"/>
    <col min="10" max="10" width="8.5703125" style="7" customWidth="1"/>
    <col min="11" max="14" width="12.7109375" style="7" customWidth="1"/>
    <col min="15" max="15" width="8.5703125" style="8" customWidth="1"/>
    <col min="16" max="19" width="14" style="8" customWidth="1"/>
    <col min="20" max="16384" width="33.7109375" style="8"/>
  </cols>
  <sheetData>
    <row r="1" spans="1:19" s="5" customFormat="1" ht="24" customHeight="1" thickBot="1">
      <c r="A1" s="79" t="s">
        <v>2</v>
      </c>
      <c r="B1" s="79"/>
      <c r="C1" s="79"/>
      <c r="D1" s="28"/>
      <c r="E1" s="22" t="s">
        <v>3</v>
      </c>
      <c r="J1" s="3"/>
      <c r="K1" s="4"/>
      <c r="L1" s="4"/>
      <c r="M1" s="4"/>
      <c r="N1" s="4"/>
    </row>
    <row r="2" spans="1:19" s="2" customFormat="1" ht="13.5" thickTop="1">
      <c r="A2" s="1"/>
      <c r="D2" s="24"/>
      <c r="E2" s="14"/>
      <c r="J2" s="23"/>
      <c r="K2" s="6"/>
      <c r="L2" s="6"/>
      <c r="M2" s="6"/>
      <c r="N2" s="6"/>
    </row>
    <row r="3" spans="1:19" s="2" customFormat="1" ht="12.75">
      <c r="A3" s="25" t="s">
        <v>1242</v>
      </c>
      <c r="B3" s="26"/>
      <c r="C3" s="26"/>
      <c r="D3" s="25"/>
      <c r="E3" s="14"/>
      <c r="J3" s="23"/>
      <c r="K3" s="6"/>
      <c r="L3" s="6"/>
      <c r="M3" s="6"/>
      <c r="N3" s="6"/>
    </row>
    <row r="4" spans="1:19" s="2" customFormat="1" ht="12.75">
      <c r="A4" s="24"/>
      <c r="B4" s="27"/>
      <c r="C4" s="27"/>
      <c r="D4" s="25"/>
      <c r="E4" s="14"/>
      <c r="J4" s="23"/>
      <c r="K4" s="6"/>
      <c r="L4" s="6"/>
      <c r="M4" s="6"/>
      <c r="N4" s="6"/>
    </row>
    <row r="5" spans="1:19" s="2" customFormat="1" ht="13.5" thickBot="1">
      <c r="E5" s="16" t="s">
        <v>4</v>
      </c>
      <c r="F5" s="13">
        <f>MEDIAN(F8:F1367)</f>
        <v>343</v>
      </c>
      <c r="G5" s="13">
        <f>MEDIAN(G8:G1367)</f>
        <v>393.75</v>
      </c>
      <c r="H5" s="13">
        <f>MEDIAN(H8:H1367)</f>
        <v>418.25</v>
      </c>
      <c r="I5" s="13">
        <f>MEDIAN(I8:I1367)</f>
        <v>380.75</v>
      </c>
      <c r="J5" s="23"/>
      <c r="K5" s="23"/>
      <c r="L5" s="23"/>
      <c r="M5" s="23"/>
      <c r="N5" s="23"/>
    </row>
    <row r="6" spans="1:19" s="2" customFormat="1" ht="13.5" customHeight="1" thickBot="1">
      <c r="A6" s="81" t="s">
        <v>5</v>
      </c>
      <c r="B6" s="77" t="s">
        <v>6</v>
      </c>
      <c r="C6" s="78"/>
      <c r="E6" s="80" t="s">
        <v>0</v>
      </c>
      <c r="F6" s="74" t="s">
        <v>1375</v>
      </c>
      <c r="G6" s="75"/>
      <c r="H6" s="75"/>
      <c r="I6" s="76"/>
      <c r="J6" s="23"/>
      <c r="K6" s="84" t="s">
        <v>1376</v>
      </c>
      <c r="L6" s="86"/>
      <c r="M6" s="86"/>
      <c r="N6" s="85"/>
      <c r="P6" s="74" t="s">
        <v>7</v>
      </c>
      <c r="Q6" s="75"/>
      <c r="R6" s="75"/>
      <c r="S6" s="76"/>
    </row>
    <row r="7" spans="1:19" s="2" customFormat="1" ht="13.5" thickBot="1">
      <c r="A7" s="82"/>
      <c r="B7" s="29" t="s">
        <v>1374</v>
      </c>
      <c r="C7" s="29" t="s">
        <v>1377</v>
      </c>
      <c r="E7" s="83"/>
      <c r="F7" s="54" t="s">
        <v>1370</v>
      </c>
      <c r="G7" s="54" t="s">
        <v>1371</v>
      </c>
      <c r="H7" s="54" t="s">
        <v>1372</v>
      </c>
      <c r="I7" s="54" t="s">
        <v>1373</v>
      </c>
      <c r="J7" s="23"/>
      <c r="K7" s="54" t="s">
        <v>1370</v>
      </c>
      <c r="L7" s="54" t="s">
        <v>1371</v>
      </c>
      <c r="M7" s="54" t="s">
        <v>1372</v>
      </c>
      <c r="N7" s="54" t="s">
        <v>1373</v>
      </c>
      <c r="P7" s="54" t="s">
        <v>1370</v>
      </c>
      <c r="Q7" s="54" t="s">
        <v>1371</v>
      </c>
      <c r="R7" s="54" t="s">
        <v>1372</v>
      </c>
      <c r="S7" s="54" t="s">
        <v>1373</v>
      </c>
    </row>
    <row r="8" spans="1:19" s="2" customFormat="1" ht="12.75">
      <c r="A8" s="53" t="s">
        <v>11</v>
      </c>
      <c r="B8" s="9">
        <f>R8/$P8</f>
        <v>0.95821613831023289</v>
      </c>
      <c r="C8" s="10">
        <f>S8/$Q8</f>
        <v>1.0139787876515527</v>
      </c>
      <c r="E8" s="53" t="s">
        <v>11</v>
      </c>
      <c r="F8" s="58">
        <v>329.5</v>
      </c>
      <c r="G8" s="58">
        <v>359</v>
      </c>
      <c r="H8" s="58">
        <v>385</v>
      </c>
      <c r="I8" s="59">
        <v>352</v>
      </c>
      <c r="J8" s="26"/>
      <c r="K8" s="60">
        <v>2.7897991366995806E-2</v>
      </c>
      <c r="L8" s="61">
        <v>9.8482838605368744E-2</v>
      </c>
      <c r="M8" s="61">
        <v>4.7752665742468142E-2</v>
      </c>
      <c r="N8" s="62">
        <v>4.8211825989991873E-2</v>
      </c>
      <c r="P8" s="9">
        <f>F8/F$5</f>
        <v>0.96064139941690962</v>
      </c>
      <c r="Q8" s="56">
        <f>G8/G$5</f>
        <v>0.91174603174603175</v>
      </c>
      <c r="R8" s="56">
        <f>H8/H$5</f>
        <v>0.92050209205020916</v>
      </c>
      <c r="S8" s="10">
        <f>I8/I$5</f>
        <v>0.92449113591595533</v>
      </c>
    </row>
    <row r="9" spans="1:19" s="2" customFormat="1" ht="12.75">
      <c r="A9" s="44" t="s">
        <v>12</v>
      </c>
      <c r="B9" s="11">
        <f>R9/$P9</f>
        <v>0.94461490779482415</v>
      </c>
      <c r="C9" s="12">
        <f>S9/$Q9</f>
        <v>0.90936223091657931</v>
      </c>
      <c r="E9" s="44" t="s">
        <v>12</v>
      </c>
      <c r="F9" s="63">
        <v>270</v>
      </c>
      <c r="G9" s="63">
        <v>302.5</v>
      </c>
      <c r="H9" s="63">
        <v>311</v>
      </c>
      <c r="I9" s="64">
        <v>266</v>
      </c>
      <c r="J9" s="26"/>
      <c r="K9" s="65">
        <v>4.1902624070313928E-2</v>
      </c>
      <c r="L9" s="66">
        <v>6.3113663114171187E-2</v>
      </c>
      <c r="M9" s="66">
        <v>1.3641931469836929E-2</v>
      </c>
      <c r="N9" s="67">
        <v>2.6582961698742389E-2</v>
      </c>
      <c r="P9" s="11">
        <f>F9/F$5</f>
        <v>0.78717201166180761</v>
      </c>
      <c r="Q9" s="55">
        <f>G9/G$5</f>
        <v>0.7682539682539683</v>
      </c>
      <c r="R9" s="55">
        <f>H9/H$5</f>
        <v>0.74357441721458462</v>
      </c>
      <c r="S9" s="12">
        <f>I9/I$5</f>
        <v>0.69862114248194351</v>
      </c>
    </row>
    <row r="10" spans="1:19" s="2" customFormat="1" ht="12.75">
      <c r="A10" s="44" t="s">
        <v>13</v>
      </c>
      <c r="B10" s="11">
        <f>R10/$P10</f>
        <v>0.98036569196446299</v>
      </c>
      <c r="C10" s="12">
        <f>S10/$Q10</f>
        <v>0.95060976709304923</v>
      </c>
      <c r="E10" s="44" t="s">
        <v>13</v>
      </c>
      <c r="F10" s="63">
        <v>263.5</v>
      </c>
      <c r="G10" s="63">
        <v>309.5</v>
      </c>
      <c r="H10" s="63">
        <v>315</v>
      </c>
      <c r="I10" s="64">
        <v>284.5</v>
      </c>
      <c r="J10" s="26"/>
      <c r="K10" s="65">
        <v>9.3923101865385827E-2</v>
      </c>
      <c r="L10" s="66">
        <v>7.9963610150336553E-2</v>
      </c>
      <c r="M10" s="66">
        <v>3.5916534917411938E-2</v>
      </c>
      <c r="N10" s="67">
        <v>7.4563105221780047E-3</v>
      </c>
      <c r="P10" s="11">
        <f>F10/F$5</f>
        <v>0.76822157434402327</v>
      </c>
      <c r="Q10" s="55">
        <f>G10/G$5</f>
        <v>0.78603174603174608</v>
      </c>
      <c r="R10" s="55">
        <f>H10/H$5</f>
        <v>0.7531380753138075</v>
      </c>
      <c r="S10" s="12">
        <f>I10/I$5</f>
        <v>0.74720945502298097</v>
      </c>
    </row>
    <row r="11" spans="1:19" s="2" customFormat="1" ht="12.75">
      <c r="A11" s="44" t="s">
        <v>14</v>
      </c>
      <c r="B11" s="11">
        <f>R11/$P11</f>
        <v>0.9738493723849373</v>
      </c>
      <c r="C11" s="12">
        <f>S11/$Q11</f>
        <v>1.0041679751063404</v>
      </c>
      <c r="E11" s="44" t="s">
        <v>14</v>
      </c>
      <c r="F11" s="63">
        <v>256</v>
      </c>
      <c r="G11" s="63">
        <v>276</v>
      </c>
      <c r="H11" s="63">
        <v>304</v>
      </c>
      <c r="I11" s="64">
        <v>268</v>
      </c>
      <c r="J11" s="26"/>
      <c r="K11" s="65">
        <v>4.4194173824159223E-2</v>
      </c>
      <c r="L11" s="66">
        <v>4.0991697460089717E-2</v>
      </c>
      <c r="M11" s="66">
        <v>3.7216146378239348E-2</v>
      </c>
      <c r="N11" s="67">
        <v>2.1107665110046196E-2</v>
      </c>
      <c r="P11" s="11">
        <f>F11/F$5</f>
        <v>0.74635568513119532</v>
      </c>
      <c r="Q11" s="55">
        <f>G11/G$5</f>
        <v>0.70095238095238099</v>
      </c>
      <c r="R11" s="55">
        <f>H11/H$5</f>
        <v>0.7268380155409444</v>
      </c>
      <c r="S11" s="12">
        <f>I11/I$5</f>
        <v>0.70387393302692058</v>
      </c>
    </row>
    <row r="12" spans="1:19" s="2" customFormat="1" ht="12.75">
      <c r="A12" s="44" t="s">
        <v>15</v>
      </c>
      <c r="B12" s="11">
        <f>R12/$P12</f>
        <v>0.95155741515574144</v>
      </c>
      <c r="C12" s="12">
        <f>S12/$Q12</f>
        <v>0.91084145663922411</v>
      </c>
      <c r="E12" s="44" t="s">
        <v>15</v>
      </c>
      <c r="F12" s="63">
        <v>315</v>
      </c>
      <c r="G12" s="63">
        <v>390</v>
      </c>
      <c r="H12" s="63">
        <v>365.5</v>
      </c>
      <c r="I12" s="64">
        <v>343.5</v>
      </c>
      <c r="J12" s="26"/>
      <c r="K12" s="65">
        <v>1.7958267458705969E-2</v>
      </c>
      <c r="L12" s="66">
        <v>0.18856180831641267</v>
      </c>
      <c r="M12" s="66">
        <v>1.3542400734078886E-2</v>
      </c>
      <c r="N12" s="67">
        <v>4.3229235531055302E-2</v>
      </c>
      <c r="P12" s="11">
        <f>F12/F$5</f>
        <v>0.91836734693877553</v>
      </c>
      <c r="Q12" s="55">
        <f>G12/G$5</f>
        <v>0.99047619047619051</v>
      </c>
      <c r="R12" s="55">
        <f>H12/H$5</f>
        <v>0.87387925881649731</v>
      </c>
      <c r="S12" s="12">
        <f>I12/I$5</f>
        <v>0.902166776099803</v>
      </c>
    </row>
    <row r="13" spans="1:19" s="2" customFormat="1" ht="12.75">
      <c r="A13" s="44" t="s">
        <v>16</v>
      </c>
      <c r="B13" s="11">
        <f>R13/$P13</f>
        <v>1.0778647357657483</v>
      </c>
      <c r="C13" s="12">
        <f>S13/$Q13</f>
        <v>1.0218866272707376</v>
      </c>
      <c r="E13" s="44" t="s">
        <v>16</v>
      </c>
      <c r="F13" s="63">
        <v>289.5</v>
      </c>
      <c r="G13" s="63">
        <v>337.5</v>
      </c>
      <c r="H13" s="63">
        <v>380.5</v>
      </c>
      <c r="I13" s="64">
        <v>333.5</v>
      </c>
      <c r="J13" s="26"/>
      <c r="K13" s="65">
        <v>7.5717824583015444E-2</v>
      </c>
      <c r="L13" s="66">
        <v>0.1110419537863319</v>
      </c>
      <c r="M13" s="66">
        <v>6.5042673696528677E-2</v>
      </c>
      <c r="N13" s="67">
        <v>2.7563382774887908E-2</v>
      </c>
      <c r="P13" s="11">
        <f>F13/F$5</f>
        <v>0.8440233236151603</v>
      </c>
      <c r="Q13" s="55">
        <f>G13/G$5</f>
        <v>0.8571428571428571</v>
      </c>
      <c r="R13" s="55">
        <f>H13/H$5</f>
        <v>0.90974297668858339</v>
      </c>
      <c r="S13" s="12">
        <f>I13/I$5</f>
        <v>0.87590282337491787</v>
      </c>
    </row>
    <row r="14" spans="1:19" s="2" customFormat="1" ht="12.75">
      <c r="A14" s="45" t="s">
        <v>17</v>
      </c>
      <c r="B14" s="11">
        <f>R14/$P14</f>
        <v>0.83030916432767454</v>
      </c>
      <c r="C14" s="12">
        <f>S14/$Q14</f>
        <v>1.2074027219630585</v>
      </c>
      <c r="E14" s="45" t="s">
        <v>17</v>
      </c>
      <c r="F14" s="63">
        <v>200.5</v>
      </c>
      <c r="G14" s="63">
        <v>191</v>
      </c>
      <c r="H14" s="63">
        <v>203</v>
      </c>
      <c r="I14" s="64">
        <v>223</v>
      </c>
      <c r="J14" s="26"/>
      <c r="K14" s="65">
        <v>3.8793888244648495E-2</v>
      </c>
      <c r="L14" s="66">
        <v>5.9234075910914979E-2</v>
      </c>
      <c r="M14" s="66">
        <v>1.3933138545547735E-2</v>
      </c>
      <c r="N14" s="67">
        <v>0.10146823765905616</v>
      </c>
      <c r="P14" s="11">
        <f>F14/F$5</f>
        <v>0.58454810495626819</v>
      </c>
      <c r="Q14" s="55">
        <f>G14/G$5</f>
        <v>0.48507936507936505</v>
      </c>
      <c r="R14" s="55">
        <f>H14/H$5</f>
        <v>0.48535564853556484</v>
      </c>
      <c r="S14" s="12">
        <f>I14/I$5</f>
        <v>0.5856861457649376</v>
      </c>
    </row>
    <row r="15" spans="1:19" s="2" customFormat="1" ht="12.75">
      <c r="A15" s="44" t="s">
        <v>18</v>
      </c>
      <c r="B15" s="11">
        <f>R15/$P15</f>
        <v>0.94715159317669784</v>
      </c>
      <c r="C15" s="12">
        <f>S15/$Q15</f>
        <v>1.089523481480684</v>
      </c>
      <c r="E15" s="44" t="s">
        <v>18</v>
      </c>
      <c r="F15" s="63">
        <v>455</v>
      </c>
      <c r="G15" s="63">
        <v>457.5</v>
      </c>
      <c r="H15" s="63">
        <v>525.5</v>
      </c>
      <c r="I15" s="64">
        <v>482</v>
      </c>
      <c r="J15" s="26"/>
      <c r="K15" s="65">
        <v>5.2838748484269484E-2</v>
      </c>
      <c r="L15" s="66">
        <v>0.11901032164232603</v>
      </c>
      <c r="M15" s="66">
        <v>1.7492651104519728E-2</v>
      </c>
      <c r="N15" s="67">
        <v>0.12909833349463937</v>
      </c>
      <c r="P15" s="11">
        <f>F15/F$5</f>
        <v>1.3265306122448979</v>
      </c>
      <c r="Q15" s="55">
        <f>G15/G$5</f>
        <v>1.161904761904762</v>
      </c>
      <c r="R15" s="55">
        <f>H15/H$5</f>
        <v>1.2564255827854154</v>
      </c>
      <c r="S15" s="12">
        <f>I15/I$5</f>
        <v>1.2659225213394616</v>
      </c>
    </row>
    <row r="16" spans="1:19" s="2" customFormat="1" ht="12.75">
      <c r="A16" s="44" t="s">
        <v>19</v>
      </c>
      <c r="B16" s="11">
        <f>R16/$P16</f>
        <v>0.89102933778328564</v>
      </c>
      <c r="C16" s="12">
        <f>S16/$Q16</f>
        <v>1.1907375268373692</v>
      </c>
      <c r="E16" s="44" t="s">
        <v>19</v>
      </c>
      <c r="F16" s="63">
        <v>341</v>
      </c>
      <c r="G16" s="63">
        <v>333.5</v>
      </c>
      <c r="H16" s="63">
        <v>370.5</v>
      </c>
      <c r="I16" s="64">
        <v>384</v>
      </c>
      <c r="J16" s="26"/>
      <c r="K16" s="65">
        <v>2.0736269243007258E-2</v>
      </c>
      <c r="L16" s="66">
        <v>6.3607806403587477E-3</v>
      </c>
      <c r="M16" s="66">
        <v>2.8627804906337956E-2</v>
      </c>
      <c r="N16" s="67">
        <v>0.19519093439003654</v>
      </c>
      <c r="P16" s="11">
        <f>F16/F$5</f>
        <v>0.99416909620991256</v>
      </c>
      <c r="Q16" s="55">
        <f>G16/G$5</f>
        <v>0.84698412698412695</v>
      </c>
      <c r="R16" s="55">
        <f>H16/H$5</f>
        <v>0.88583383144052597</v>
      </c>
      <c r="S16" s="12">
        <f>I16/I$5</f>
        <v>1.0085357846355876</v>
      </c>
    </row>
    <row r="17" spans="1:19" s="2" customFormat="1" ht="12.75">
      <c r="A17" s="44" t="s">
        <v>20</v>
      </c>
      <c r="B17" s="11">
        <f>R17/$P17</f>
        <v>0.89375221615488254</v>
      </c>
      <c r="C17" s="12">
        <f>S17/$Q17</f>
        <v>1.0967131435634005</v>
      </c>
      <c r="E17" s="44" t="s">
        <v>20</v>
      </c>
      <c r="F17" s="63">
        <v>295</v>
      </c>
      <c r="G17" s="63">
        <v>297.5</v>
      </c>
      <c r="H17" s="63">
        <v>321.5</v>
      </c>
      <c r="I17" s="64">
        <v>315.5</v>
      </c>
      <c r="J17" s="26"/>
      <c r="K17" s="65">
        <v>5.7527331350769963E-2</v>
      </c>
      <c r="L17" s="66">
        <v>6.8928055981209671E-2</v>
      </c>
      <c r="M17" s="66">
        <v>7.6978965292470183E-2</v>
      </c>
      <c r="N17" s="67">
        <v>0.1905042041231586</v>
      </c>
      <c r="P17" s="11">
        <f>F17/F$5</f>
        <v>0.86005830903790093</v>
      </c>
      <c r="Q17" s="55">
        <f>G17/G$5</f>
        <v>0.75555555555555554</v>
      </c>
      <c r="R17" s="55">
        <f>H17/H$5</f>
        <v>0.76867901972504482</v>
      </c>
      <c r="S17" s="12">
        <f>I17/I$5</f>
        <v>0.82862770847012479</v>
      </c>
    </row>
    <row r="18" spans="1:19" s="2" customFormat="1" ht="12.75">
      <c r="A18" s="44" t="s">
        <v>21</v>
      </c>
      <c r="B18" s="11">
        <f>R18/$P18</f>
        <v>0.87422512897591087</v>
      </c>
      <c r="C18" s="12">
        <f>S18/$Q18</f>
        <v>1.0722959921973112</v>
      </c>
      <c r="E18" s="44" t="s">
        <v>21</v>
      </c>
      <c r="F18" s="63">
        <v>257.5</v>
      </c>
      <c r="G18" s="63">
        <v>257.5</v>
      </c>
      <c r="H18" s="63">
        <v>274.5</v>
      </c>
      <c r="I18" s="64">
        <v>267</v>
      </c>
      <c r="J18" s="26"/>
      <c r="K18" s="65">
        <v>0.10160369283068839</v>
      </c>
      <c r="L18" s="66">
        <v>1.3730228760903835E-2</v>
      </c>
      <c r="M18" s="66">
        <v>5.9247562722370105E-2</v>
      </c>
      <c r="N18" s="67">
        <v>9.5340240159983936E-2</v>
      </c>
      <c r="P18" s="11">
        <f>F18/F$5</f>
        <v>0.75072886297376096</v>
      </c>
      <c r="Q18" s="55">
        <f>G18/G$5</f>
        <v>0.65396825396825398</v>
      </c>
      <c r="R18" s="55">
        <f>H18/H$5</f>
        <v>0.65630603705917512</v>
      </c>
      <c r="S18" s="12">
        <f>I18/I$5</f>
        <v>0.70124753775443205</v>
      </c>
    </row>
    <row r="19" spans="1:19" s="2" customFormat="1" ht="12.75">
      <c r="A19" s="44" t="s">
        <v>22</v>
      </c>
      <c r="B19" s="11">
        <f>R19/$P19</f>
        <v>0.88563686376760165</v>
      </c>
      <c r="C19" s="12">
        <f>S19/$Q19</f>
        <v>1.0454895366141319</v>
      </c>
      <c r="E19" s="44" t="s">
        <v>22</v>
      </c>
      <c r="F19" s="63">
        <v>306.5</v>
      </c>
      <c r="G19" s="63">
        <v>319</v>
      </c>
      <c r="H19" s="63">
        <v>331</v>
      </c>
      <c r="I19" s="64">
        <v>322.5</v>
      </c>
      <c r="J19" s="26"/>
      <c r="K19" s="65">
        <v>9.4588509065737195E-2</v>
      </c>
      <c r="L19" s="66">
        <v>6.2065798975621728E-2</v>
      </c>
      <c r="M19" s="66">
        <v>2.1362742634034669E-2</v>
      </c>
      <c r="N19" s="67">
        <v>0.16882859581818344</v>
      </c>
      <c r="P19" s="11">
        <f>F19/F$5</f>
        <v>0.89358600583090375</v>
      </c>
      <c r="Q19" s="55">
        <f>G19/G$5</f>
        <v>0.81015873015873019</v>
      </c>
      <c r="R19" s="55">
        <f>H19/H$5</f>
        <v>0.79139270771069936</v>
      </c>
      <c r="S19" s="12">
        <f>I19/I$5</f>
        <v>0.84701247537754432</v>
      </c>
    </row>
    <row r="20" spans="1:19" s="2" customFormat="1" ht="12.75">
      <c r="A20" s="44" t="s">
        <v>23</v>
      </c>
      <c r="B20" s="11">
        <f>R20/$P20</f>
        <v>1.0666999900891545</v>
      </c>
      <c r="C20" s="12">
        <f>S20/$Q20</f>
        <v>1.0287287765604536</v>
      </c>
      <c r="E20" s="44" t="s">
        <v>23</v>
      </c>
      <c r="F20" s="63">
        <v>485.5</v>
      </c>
      <c r="G20" s="63">
        <v>573</v>
      </c>
      <c r="H20" s="63">
        <v>631.5</v>
      </c>
      <c r="I20" s="64">
        <v>570</v>
      </c>
      <c r="J20" s="26"/>
      <c r="K20" s="65">
        <v>0.11505959982232185</v>
      </c>
      <c r="L20" s="66">
        <v>7.6510681384931847E-2</v>
      </c>
      <c r="M20" s="66">
        <v>7.7261073478815168E-2</v>
      </c>
      <c r="N20" s="67">
        <v>0.17863750261554884</v>
      </c>
      <c r="P20" s="11">
        <f>F20/F$5</f>
        <v>1.4154518950437318</v>
      </c>
      <c r="Q20" s="55">
        <f>G20/G$5</f>
        <v>1.4552380952380952</v>
      </c>
      <c r="R20" s="55">
        <f>H20/H$5</f>
        <v>1.5098625224148237</v>
      </c>
      <c r="S20" s="12">
        <f>I20/I$5</f>
        <v>1.4970453053184505</v>
      </c>
    </row>
    <row r="21" spans="1:19" s="2" customFormat="1" ht="12.75">
      <c r="A21" s="44" t="s">
        <v>24</v>
      </c>
      <c r="B21" s="11">
        <f>R21/$P21</f>
        <v>1.0701641454779529</v>
      </c>
      <c r="C21" s="12">
        <f>S21/$Q21</f>
        <v>0.97769427726820501</v>
      </c>
      <c r="E21" s="44" t="s">
        <v>24</v>
      </c>
      <c r="F21" s="63">
        <v>364</v>
      </c>
      <c r="G21" s="63">
        <v>458</v>
      </c>
      <c r="H21" s="63">
        <v>475</v>
      </c>
      <c r="I21" s="64">
        <v>433</v>
      </c>
      <c r="J21" s="26"/>
      <c r="K21" s="65">
        <v>3.4966818849884215E-2</v>
      </c>
      <c r="L21" s="66">
        <v>2.4702420303460176E-2</v>
      </c>
      <c r="M21" s="66">
        <v>0.16970562748477139</v>
      </c>
      <c r="N21" s="67">
        <v>9.7982463905757169E-2</v>
      </c>
      <c r="P21" s="11">
        <f>F21/F$5</f>
        <v>1.0612244897959184</v>
      </c>
      <c r="Q21" s="55">
        <f>G21/G$5</f>
        <v>1.1631746031746031</v>
      </c>
      <c r="R21" s="55">
        <f>H21/H$5</f>
        <v>1.1356843992827257</v>
      </c>
      <c r="S21" s="12">
        <f>I21/I$5</f>
        <v>1.1372291529875247</v>
      </c>
    </row>
    <row r="22" spans="1:19" s="2" customFormat="1" ht="12.75">
      <c r="A22" s="44" t="s">
        <v>25</v>
      </c>
      <c r="B22" s="11">
        <f>R22/$P22</f>
        <v>0.97963303648470446</v>
      </c>
      <c r="C22" s="12">
        <f>S22/$Q22</f>
        <v>1.0853507094122015</v>
      </c>
      <c r="E22" s="44" t="s">
        <v>25</v>
      </c>
      <c r="F22" s="63">
        <v>385.5</v>
      </c>
      <c r="G22" s="63">
        <v>414</v>
      </c>
      <c r="H22" s="63">
        <v>460.5</v>
      </c>
      <c r="I22" s="64">
        <v>434.5</v>
      </c>
      <c r="J22" s="26"/>
      <c r="K22" s="65">
        <v>2.751388253644154E-2</v>
      </c>
      <c r="L22" s="66">
        <v>0</v>
      </c>
      <c r="M22" s="66">
        <v>6.6027343302978381E-2</v>
      </c>
      <c r="N22" s="67">
        <v>0.11554564203508602</v>
      </c>
      <c r="P22" s="11">
        <f>F22/F$5</f>
        <v>1.1239067055393586</v>
      </c>
      <c r="Q22" s="55">
        <f>G22/G$5</f>
        <v>1.0514285714285714</v>
      </c>
      <c r="R22" s="55">
        <f>H22/H$5</f>
        <v>1.1010161386730424</v>
      </c>
      <c r="S22" s="12">
        <f>I22/I$5</f>
        <v>1.1411687458962574</v>
      </c>
    </row>
    <row r="23" spans="1:19" s="2" customFormat="1" ht="12.75">
      <c r="A23" s="45" t="s">
        <v>26</v>
      </c>
      <c r="B23" s="11">
        <f>R23/$P23</f>
        <v>1.3231942303457387</v>
      </c>
      <c r="C23" s="12">
        <f>S23/$Q23</f>
        <v>1.1513043702503207</v>
      </c>
      <c r="E23" s="45" t="s">
        <v>26</v>
      </c>
      <c r="F23" s="63">
        <v>304</v>
      </c>
      <c r="G23" s="63">
        <v>331</v>
      </c>
      <c r="H23" s="63">
        <v>490.5</v>
      </c>
      <c r="I23" s="64">
        <v>368.5</v>
      </c>
      <c r="J23" s="26"/>
      <c r="K23" s="65">
        <v>0.1814287135939168</v>
      </c>
      <c r="L23" s="66">
        <v>9.3996067589752541E-2</v>
      </c>
      <c r="M23" s="66">
        <v>2.7390476743209793E-2</v>
      </c>
      <c r="N23" s="67">
        <v>0.24753534538145083</v>
      </c>
      <c r="P23" s="11">
        <f>F23/F$5</f>
        <v>0.88629737609329451</v>
      </c>
      <c r="Q23" s="55">
        <f>G23/G$5</f>
        <v>0.84063492063492062</v>
      </c>
      <c r="R23" s="55">
        <f>H23/H$5</f>
        <v>1.1727435744172146</v>
      </c>
      <c r="S23" s="12">
        <f>I23/I$5</f>
        <v>0.96782665791201572</v>
      </c>
    </row>
    <row r="24" spans="1:19" s="2" customFormat="1" ht="12.75">
      <c r="A24" s="44" t="s">
        <v>27</v>
      </c>
      <c r="B24" s="11">
        <f>R24/$P24</f>
        <v>0.88432357043235699</v>
      </c>
      <c r="C24" s="12">
        <f>S24/$Q24</f>
        <v>0.9251171952541648</v>
      </c>
      <c r="E24" s="44" t="s">
        <v>27</v>
      </c>
      <c r="F24" s="63">
        <v>300</v>
      </c>
      <c r="G24" s="63">
        <v>322.5</v>
      </c>
      <c r="H24" s="63">
        <v>323.5</v>
      </c>
      <c r="I24" s="64">
        <v>288.5</v>
      </c>
      <c r="J24" s="26"/>
      <c r="K24" s="65">
        <v>3.2998316455372219E-2</v>
      </c>
      <c r="L24" s="66">
        <v>0.11182153748996565</v>
      </c>
      <c r="M24" s="66">
        <v>2.4043816361830055E-2</v>
      </c>
      <c r="N24" s="67">
        <v>3.1862697245840961E-2</v>
      </c>
      <c r="P24" s="11">
        <f>F24/F$5</f>
        <v>0.87463556851311952</v>
      </c>
      <c r="Q24" s="55">
        <f>G24/G$5</f>
        <v>0.81904761904761902</v>
      </c>
      <c r="R24" s="55">
        <f>H24/H$5</f>
        <v>0.77346084877465626</v>
      </c>
      <c r="S24" s="12">
        <f>I24/I$5</f>
        <v>0.757715036112935</v>
      </c>
    </row>
    <row r="25" spans="1:19" s="2" customFormat="1" ht="12.75">
      <c r="A25" s="44" t="s">
        <v>28</v>
      </c>
      <c r="B25" s="11">
        <f>R25/$P25</f>
        <v>0.93387519769373983</v>
      </c>
      <c r="C25" s="12">
        <f>S25/$Q25</f>
        <v>0.91629206862299439</v>
      </c>
      <c r="E25" s="44" t="s">
        <v>28</v>
      </c>
      <c r="F25" s="63">
        <v>313.5</v>
      </c>
      <c r="G25" s="63">
        <v>351</v>
      </c>
      <c r="H25" s="63">
        <v>357</v>
      </c>
      <c r="I25" s="64">
        <v>311</v>
      </c>
      <c r="J25" s="26"/>
      <c r="K25" s="65">
        <v>0.11052067712325624</v>
      </c>
      <c r="L25" s="66">
        <v>1.2087295404898247E-2</v>
      </c>
      <c r="M25" s="66">
        <v>4.7536590331868737E-2</v>
      </c>
      <c r="N25" s="67">
        <v>5.0020415389402072E-2</v>
      </c>
      <c r="P25" s="11">
        <f>F25/F$5</f>
        <v>0.9139941690962099</v>
      </c>
      <c r="Q25" s="55">
        <f>G25/G$5</f>
        <v>0.89142857142857146</v>
      </c>
      <c r="R25" s="55">
        <f>H25/H$5</f>
        <v>0.85355648535564854</v>
      </c>
      <c r="S25" s="12">
        <f>I25/I$5</f>
        <v>0.81680892974392649</v>
      </c>
    </row>
    <row r="26" spans="1:19" s="2" customFormat="1" ht="12.75">
      <c r="A26" s="44" t="s">
        <v>29</v>
      </c>
      <c r="B26" s="11">
        <f>R26/$P26</f>
        <v>1.1140500269828921</v>
      </c>
      <c r="C26" s="12">
        <f>S26/$Q26</f>
        <v>0.97844692875186012</v>
      </c>
      <c r="E26" s="44" t="s">
        <v>29</v>
      </c>
      <c r="F26" s="63">
        <v>298.5</v>
      </c>
      <c r="G26" s="63">
        <v>343.5</v>
      </c>
      <c r="H26" s="63">
        <v>405.5</v>
      </c>
      <c r="I26" s="64">
        <v>325</v>
      </c>
      <c r="J26" s="26"/>
      <c r="K26" s="65">
        <v>7.3434875098100413E-2</v>
      </c>
      <c r="L26" s="66">
        <v>8.4399936036822262E-2</v>
      </c>
      <c r="M26" s="66">
        <v>0.13775939756778607</v>
      </c>
      <c r="N26" s="67">
        <v>1.3054279037290107E-2</v>
      </c>
      <c r="P26" s="11">
        <f>F26/F$5</f>
        <v>0.87026239067055389</v>
      </c>
      <c r="Q26" s="55">
        <f>G26/G$5</f>
        <v>0.87238095238095237</v>
      </c>
      <c r="R26" s="55">
        <f>H26/H$5</f>
        <v>0.9695158398087268</v>
      </c>
      <c r="S26" s="12">
        <f>I26/I$5</f>
        <v>0.85357846355876554</v>
      </c>
    </row>
    <row r="27" spans="1:19" s="2" customFormat="1" ht="12.75">
      <c r="A27" s="44" t="s">
        <v>30</v>
      </c>
      <c r="B27" s="11">
        <f>R27/$P27</f>
        <v>1.0499723691481804</v>
      </c>
      <c r="C27" s="12">
        <f>S27/$Q27</f>
        <v>0.94660280514429596</v>
      </c>
      <c r="E27" s="44" t="s">
        <v>30</v>
      </c>
      <c r="F27" s="63">
        <v>371</v>
      </c>
      <c r="G27" s="63">
        <v>443</v>
      </c>
      <c r="H27" s="63">
        <v>475</v>
      </c>
      <c r="I27" s="64">
        <v>405.5</v>
      </c>
      <c r="J27" s="26"/>
      <c r="K27" s="65">
        <v>1.1435689183609932E-2</v>
      </c>
      <c r="L27" s="66">
        <v>3.1923556712710952E-3</v>
      </c>
      <c r="M27" s="66">
        <v>0.10420520985907017</v>
      </c>
      <c r="N27" s="67">
        <v>0.21099857095825461</v>
      </c>
      <c r="P27" s="11">
        <f>F27/F$5</f>
        <v>1.0816326530612246</v>
      </c>
      <c r="Q27" s="55">
        <f>G27/G$5</f>
        <v>1.1250793650793651</v>
      </c>
      <c r="R27" s="55">
        <f>H27/H$5</f>
        <v>1.1356843992827257</v>
      </c>
      <c r="S27" s="12">
        <f>I27/I$5</f>
        <v>1.0650032829940905</v>
      </c>
    </row>
    <row r="28" spans="1:19" s="2" customFormat="1" ht="12.75">
      <c r="A28" s="44" t="s">
        <v>31</v>
      </c>
      <c r="B28" s="11">
        <f>R28/$P28</f>
        <v>0.97097907949790785</v>
      </c>
      <c r="C28" s="12">
        <f>S28/$Q28</f>
        <v>0.94632424830010109</v>
      </c>
      <c r="E28" s="44" t="s">
        <v>31</v>
      </c>
      <c r="F28" s="63">
        <v>312.5</v>
      </c>
      <c r="G28" s="63">
        <v>341.5</v>
      </c>
      <c r="H28" s="63">
        <v>370</v>
      </c>
      <c r="I28" s="64">
        <v>312.5</v>
      </c>
      <c r="J28" s="26"/>
      <c r="K28" s="65">
        <v>0.15612917728598971</v>
      </c>
      <c r="L28" s="66">
        <v>1.4494136071173742E-2</v>
      </c>
      <c r="M28" s="66">
        <v>7.6443976344491626E-2</v>
      </c>
      <c r="N28" s="67">
        <v>5.2043059095329899E-2</v>
      </c>
      <c r="P28" s="11">
        <f>F28/F$5</f>
        <v>0.91107871720116618</v>
      </c>
      <c r="Q28" s="55">
        <f>G28/G$5</f>
        <v>0.86730158730158735</v>
      </c>
      <c r="R28" s="55">
        <f>H28/H$5</f>
        <v>0.88463837417812308</v>
      </c>
      <c r="S28" s="12">
        <f>I28/I$5</f>
        <v>0.82074852265265918</v>
      </c>
    </row>
    <row r="29" spans="1:19" s="2" customFormat="1" ht="12.75">
      <c r="A29" s="44" t="s">
        <v>32</v>
      </c>
      <c r="B29" s="11">
        <f>R29/$P29</f>
        <v>1.0466665175008765</v>
      </c>
      <c r="C29" s="12">
        <f>S29/$Q29</f>
        <v>0.92696303734888585</v>
      </c>
      <c r="E29" s="44" t="s">
        <v>32</v>
      </c>
      <c r="F29" s="63">
        <v>280.5</v>
      </c>
      <c r="G29" s="63">
        <v>357</v>
      </c>
      <c r="H29" s="63">
        <v>358</v>
      </c>
      <c r="I29" s="64">
        <v>320</v>
      </c>
      <c r="J29" s="26"/>
      <c r="K29" s="65">
        <v>0.10839783098403402</v>
      </c>
      <c r="L29" s="66">
        <v>1.9806912638278641E-2</v>
      </c>
      <c r="M29" s="66">
        <v>1.1850951639998003E-2</v>
      </c>
      <c r="N29" s="67">
        <v>1.7677669529663688E-2</v>
      </c>
      <c r="P29" s="11">
        <f>F29/F$5</f>
        <v>0.81778425655976672</v>
      </c>
      <c r="Q29" s="55">
        <f>G29/G$5</f>
        <v>0.90666666666666662</v>
      </c>
      <c r="R29" s="55">
        <f>H29/H$5</f>
        <v>0.85594739988045432</v>
      </c>
      <c r="S29" s="12">
        <f>I29/I$5</f>
        <v>0.84044648719632309</v>
      </c>
    </row>
    <row r="30" spans="1:19" s="2" customFormat="1" ht="12.75">
      <c r="A30" s="44" t="s">
        <v>33</v>
      </c>
      <c r="B30" s="11">
        <f>R30/$P30</f>
        <v>0.95563853480803929</v>
      </c>
      <c r="C30" s="12">
        <f>S30/$Q30</f>
        <v>1.2060117479445456</v>
      </c>
      <c r="E30" s="44" t="s">
        <v>33</v>
      </c>
      <c r="F30" s="63">
        <v>6192</v>
      </c>
      <c r="G30" s="63">
        <v>6173.5</v>
      </c>
      <c r="H30" s="63">
        <v>7215.5</v>
      </c>
      <c r="I30" s="64">
        <v>7199.5</v>
      </c>
      <c r="J30" s="26"/>
      <c r="K30" s="65">
        <v>0.10551787238636466</v>
      </c>
      <c r="L30" s="66">
        <v>0.30685009586114209</v>
      </c>
      <c r="M30" s="66">
        <v>4.4197236271240101E-2</v>
      </c>
      <c r="N30" s="67">
        <v>5.4313500937031842E-2</v>
      </c>
      <c r="P30" s="11">
        <f>F30/F$5</f>
        <v>18.052478134110789</v>
      </c>
      <c r="Q30" s="55">
        <f>G30/G$5</f>
        <v>15.67873015873016</v>
      </c>
      <c r="R30" s="55">
        <f>H30/H$5</f>
        <v>17.251643753735802</v>
      </c>
      <c r="S30" s="12">
        <f>I30/I$5</f>
        <v>18.908732764281023</v>
      </c>
    </row>
    <row r="31" spans="1:19" s="2" customFormat="1" ht="12.75">
      <c r="A31" s="44" t="s">
        <v>34</v>
      </c>
      <c r="B31" s="11">
        <f>R31/$P31</f>
        <v>0.92296690756941802</v>
      </c>
      <c r="C31" s="12">
        <f>S31/$Q31</f>
        <v>1.0159683909405517</v>
      </c>
      <c r="E31" s="44" t="s">
        <v>34</v>
      </c>
      <c r="F31" s="63">
        <v>275</v>
      </c>
      <c r="G31" s="63">
        <v>284.5</v>
      </c>
      <c r="H31" s="63">
        <v>309.5</v>
      </c>
      <c r="I31" s="64">
        <v>279.5</v>
      </c>
      <c r="J31" s="26"/>
      <c r="K31" s="65">
        <v>8.2281516356252804E-2</v>
      </c>
      <c r="L31" s="66">
        <v>9.6932036788314066E-2</v>
      </c>
      <c r="M31" s="66">
        <v>3.8839467787306327E-2</v>
      </c>
      <c r="N31" s="67">
        <v>7.8426870185270031E-2</v>
      </c>
      <c r="P31" s="11">
        <f>F31/F$5</f>
        <v>0.80174927113702621</v>
      </c>
      <c r="Q31" s="55">
        <f>G31/G$5</f>
        <v>0.72253968253968259</v>
      </c>
      <c r="R31" s="55">
        <f>H31/H$5</f>
        <v>0.73998804542737595</v>
      </c>
      <c r="S31" s="12">
        <f>I31/I$5</f>
        <v>0.73407747866053841</v>
      </c>
    </row>
    <row r="32" spans="1:19" s="2" customFormat="1" ht="12.75">
      <c r="A32" s="44" t="s">
        <v>35</v>
      </c>
      <c r="B32" s="11">
        <f>R32/$P32</f>
        <v>1.0398755622008129</v>
      </c>
      <c r="C32" s="12">
        <f>S32/$Q32</f>
        <v>0.98250053486982381</v>
      </c>
      <c r="E32" s="44" t="s">
        <v>35</v>
      </c>
      <c r="F32" s="63">
        <v>347</v>
      </c>
      <c r="G32" s="63">
        <v>400.5</v>
      </c>
      <c r="H32" s="63">
        <v>440</v>
      </c>
      <c r="I32" s="64">
        <v>380.5</v>
      </c>
      <c r="J32" s="26"/>
      <c r="K32" s="65">
        <v>0.11819075881504251</v>
      </c>
      <c r="L32" s="66">
        <v>9.0043560151095936E-2</v>
      </c>
      <c r="M32" s="66">
        <v>3.2141217326661252E-3</v>
      </c>
      <c r="N32" s="67">
        <v>0.11336008844252142</v>
      </c>
      <c r="P32" s="11">
        <f>F32/F$5</f>
        <v>1.0116618075801749</v>
      </c>
      <c r="Q32" s="55">
        <f>G32/G$5</f>
        <v>1.0171428571428571</v>
      </c>
      <c r="R32" s="55">
        <f>H32/H$5</f>
        <v>1.0520023909145249</v>
      </c>
      <c r="S32" s="12">
        <f>I32/I$5</f>
        <v>0.99934340118187792</v>
      </c>
    </row>
    <row r="33" spans="1:19" s="2" customFormat="1" ht="12.75">
      <c r="A33" s="44" t="s">
        <v>36</v>
      </c>
      <c r="B33" s="11">
        <f>R33/$P33</f>
        <v>1.1909573471554362</v>
      </c>
      <c r="C33" s="12">
        <f>S33/$Q33</f>
        <v>1.1173038059737719</v>
      </c>
      <c r="E33" s="44" t="s">
        <v>36</v>
      </c>
      <c r="F33" s="63">
        <v>335</v>
      </c>
      <c r="G33" s="63">
        <v>385.5</v>
      </c>
      <c r="H33" s="63">
        <v>486.5</v>
      </c>
      <c r="I33" s="64">
        <v>416.5</v>
      </c>
      <c r="J33" s="26"/>
      <c r="K33" s="65">
        <v>7.59875943961663E-2</v>
      </c>
      <c r="L33" s="66">
        <v>0.1302323773391566</v>
      </c>
      <c r="M33" s="66">
        <v>4.3603706959088233E-3</v>
      </c>
      <c r="N33" s="67">
        <v>6.9607150128807804E-2</v>
      </c>
      <c r="P33" s="11">
        <f>F33/F$5</f>
        <v>0.97667638483965014</v>
      </c>
      <c r="Q33" s="55">
        <f>G33/G$5</f>
        <v>0.97904761904761906</v>
      </c>
      <c r="R33" s="55">
        <f>H33/H$5</f>
        <v>1.1631799163179917</v>
      </c>
      <c r="S33" s="12">
        <f>I33/I$5</f>
        <v>1.0938936309914642</v>
      </c>
    </row>
    <row r="34" spans="1:19" s="2" customFormat="1" ht="12.75">
      <c r="A34" s="44" t="s">
        <v>37</v>
      </c>
      <c r="B34" s="11">
        <f>R34/$P34</f>
        <v>0.96259427445847967</v>
      </c>
      <c r="C34" s="12">
        <f>S34/$Q34</f>
        <v>1.1847022131242515</v>
      </c>
      <c r="E34" s="44" t="s">
        <v>37</v>
      </c>
      <c r="F34" s="63">
        <v>316.5</v>
      </c>
      <c r="G34" s="63">
        <v>340</v>
      </c>
      <c r="H34" s="63">
        <v>371.5</v>
      </c>
      <c r="I34" s="64">
        <v>389.5</v>
      </c>
      <c r="J34" s="26"/>
      <c r="K34" s="65">
        <v>6.0321905504065673E-2</v>
      </c>
      <c r="L34" s="66">
        <v>9.566738804288584E-2</v>
      </c>
      <c r="M34" s="66">
        <v>9.5169149554044079E-3</v>
      </c>
      <c r="N34" s="67">
        <v>0.28865206215317346</v>
      </c>
      <c r="P34" s="11">
        <f>F34/F$5</f>
        <v>0.92274052478134105</v>
      </c>
      <c r="Q34" s="55">
        <f>G34/G$5</f>
        <v>0.86349206349206353</v>
      </c>
      <c r="R34" s="55">
        <f>H34/H$5</f>
        <v>0.88822474596533174</v>
      </c>
      <c r="S34" s="12">
        <f>I34/I$5</f>
        <v>1.0229809586342744</v>
      </c>
    </row>
    <row r="35" spans="1:19" s="2" customFormat="1" ht="12.75">
      <c r="A35" s="44" t="s">
        <v>38</v>
      </c>
      <c r="B35" s="11">
        <f>R35/$P35</f>
        <v>0.96089050288150313</v>
      </c>
      <c r="C35" s="12">
        <f>S35/$Q35</f>
        <v>1.3200325386171985</v>
      </c>
      <c r="E35" s="44" t="s">
        <v>38</v>
      </c>
      <c r="F35" s="63">
        <v>265</v>
      </c>
      <c r="G35" s="63">
        <v>293</v>
      </c>
      <c r="H35" s="63">
        <v>310.5</v>
      </c>
      <c r="I35" s="64">
        <v>374</v>
      </c>
      <c r="J35" s="26"/>
      <c r="K35" s="65">
        <v>5.8703204475864322E-2</v>
      </c>
      <c r="L35" s="66">
        <v>7.2400011725585078E-2</v>
      </c>
      <c r="M35" s="66">
        <v>3.4159747883408094E-2</v>
      </c>
      <c r="N35" s="67">
        <v>0.31006821421014386</v>
      </c>
      <c r="P35" s="11">
        <f>F35/F$5</f>
        <v>0.77259475218658891</v>
      </c>
      <c r="Q35" s="55">
        <f>G35/G$5</f>
        <v>0.74412698412698408</v>
      </c>
      <c r="R35" s="55">
        <f>H35/H$5</f>
        <v>0.74237895995218173</v>
      </c>
      <c r="S35" s="12">
        <f>I35/I$5</f>
        <v>0.98227183191070255</v>
      </c>
    </row>
    <row r="36" spans="1:19" s="2" customFormat="1" ht="12.75">
      <c r="A36" s="44" t="s">
        <v>39</v>
      </c>
      <c r="B36" s="11">
        <f>R36/$P36</f>
        <v>1.2848134159455662</v>
      </c>
      <c r="C36" s="12">
        <f>S36/$Q36</f>
        <v>0.92308619641251388</v>
      </c>
      <c r="E36" s="44" t="s">
        <v>39</v>
      </c>
      <c r="F36" s="63">
        <v>873.5</v>
      </c>
      <c r="G36" s="63">
        <v>1299</v>
      </c>
      <c r="H36" s="63">
        <v>1368.5</v>
      </c>
      <c r="I36" s="64">
        <v>1159.5</v>
      </c>
      <c r="J36" s="26"/>
      <c r="K36" s="65">
        <v>4.6142056700209738E-2</v>
      </c>
      <c r="L36" s="66">
        <v>6.53216426038381E-3</v>
      </c>
      <c r="M36" s="66">
        <v>5.6320525501887965E-2</v>
      </c>
      <c r="N36" s="67">
        <v>0.10428224198611438</v>
      </c>
      <c r="P36" s="11">
        <f>F36/F$5</f>
        <v>2.5466472303206995</v>
      </c>
      <c r="Q36" s="55">
        <f>G36/G$5</f>
        <v>3.2990476190476192</v>
      </c>
      <c r="R36" s="55">
        <f>H36/H$5</f>
        <v>3.2719665271966529</v>
      </c>
      <c r="S36" s="12">
        <f>I36/I$5</f>
        <v>3.0453053184504268</v>
      </c>
    </row>
    <row r="37" spans="1:19" s="2" customFormat="1" ht="12.75">
      <c r="A37" s="44" t="s">
        <v>40</v>
      </c>
      <c r="B37" s="11">
        <f>R37/$P37</f>
        <v>0.92524735417179416</v>
      </c>
      <c r="C37" s="12">
        <f>S37/$Q37</f>
        <v>0.97076357948970404</v>
      </c>
      <c r="E37" s="44" t="s">
        <v>40</v>
      </c>
      <c r="F37" s="63">
        <v>425</v>
      </c>
      <c r="G37" s="63">
        <v>489.5</v>
      </c>
      <c r="H37" s="63">
        <v>479.5</v>
      </c>
      <c r="I37" s="64">
        <v>459.5</v>
      </c>
      <c r="J37" s="26"/>
      <c r="K37" s="65">
        <v>0.12644733028277086</v>
      </c>
      <c r="L37" s="66">
        <v>7.6561101946653762E-2</v>
      </c>
      <c r="M37" s="66">
        <v>2.5069479207865081E-2</v>
      </c>
      <c r="N37" s="67">
        <v>1.0772029310785273E-2</v>
      </c>
      <c r="P37" s="11">
        <f>F37/F$5</f>
        <v>1.2390670553935861</v>
      </c>
      <c r="Q37" s="55">
        <f>G37/G$5</f>
        <v>1.2431746031746032</v>
      </c>
      <c r="R37" s="55">
        <f>H37/H$5</f>
        <v>1.1464435146443515</v>
      </c>
      <c r="S37" s="12">
        <f>I37/I$5</f>
        <v>1.2068286277084701</v>
      </c>
    </row>
    <row r="38" spans="1:19" s="2" customFormat="1" ht="12.75">
      <c r="A38" s="44" t="s">
        <v>41</v>
      </c>
      <c r="B38" s="11">
        <f>R38/$P38</f>
        <v>1.0793880409803795</v>
      </c>
      <c r="C38" s="12">
        <f>S38/$Q38</f>
        <v>0.76254999104637977</v>
      </c>
      <c r="E38" s="44" t="s">
        <v>41</v>
      </c>
      <c r="F38" s="63">
        <v>457</v>
      </c>
      <c r="G38" s="63">
        <v>693</v>
      </c>
      <c r="H38" s="63">
        <v>601.5</v>
      </c>
      <c r="I38" s="64">
        <v>511</v>
      </c>
      <c r="J38" s="26"/>
      <c r="K38" s="65">
        <v>0.13925516478509689</v>
      </c>
      <c r="L38" s="66">
        <v>8.7750625082313252E-2</v>
      </c>
      <c r="M38" s="66">
        <v>2.2335875049949133E-2</v>
      </c>
      <c r="N38" s="67">
        <v>8.8561318974440403E-2</v>
      </c>
      <c r="P38" s="11">
        <f>F38/F$5</f>
        <v>1.3323615160349853</v>
      </c>
      <c r="Q38" s="55">
        <f>G38/G$5</f>
        <v>1.76</v>
      </c>
      <c r="R38" s="55">
        <f>H38/H$5</f>
        <v>1.4381350866706515</v>
      </c>
      <c r="S38" s="12">
        <f>I38/I$5</f>
        <v>1.3420879842416285</v>
      </c>
    </row>
    <row r="39" spans="1:19" s="2" customFormat="1" ht="12.75">
      <c r="A39" s="44" t="s">
        <v>42</v>
      </c>
      <c r="B39" s="11">
        <f>R39/$P39</f>
        <v>0.94670554921600958</v>
      </c>
      <c r="C39" s="12">
        <f>S39/$Q39</f>
        <v>0.93280443665449342</v>
      </c>
      <c r="E39" s="44" t="s">
        <v>42</v>
      </c>
      <c r="F39" s="63">
        <v>346.5</v>
      </c>
      <c r="G39" s="63">
        <v>423.5</v>
      </c>
      <c r="H39" s="63">
        <v>400</v>
      </c>
      <c r="I39" s="64">
        <v>382</v>
      </c>
      <c r="J39" s="26"/>
      <c r="K39" s="65">
        <v>5.9180654125281028E-2</v>
      </c>
      <c r="L39" s="66">
        <v>9.1832049504746438E-2</v>
      </c>
      <c r="M39" s="66">
        <v>9.5459415460183925E-2</v>
      </c>
      <c r="N39" s="67">
        <v>0.10736176258853339</v>
      </c>
      <c r="P39" s="11">
        <f>F39/F$5</f>
        <v>1.010204081632653</v>
      </c>
      <c r="Q39" s="55">
        <f>G39/G$5</f>
        <v>1.0755555555555556</v>
      </c>
      <c r="R39" s="55">
        <f>H39/H$5</f>
        <v>0.95636580992229525</v>
      </c>
      <c r="S39" s="12">
        <f>I39/I$5</f>
        <v>1.0032829940906107</v>
      </c>
    </row>
    <row r="40" spans="1:19" s="2" customFormat="1" ht="12.75">
      <c r="A40" s="44" t="s">
        <v>43</v>
      </c>
      <c r="B40" s="11">
        <f>R40/$P40</f>
        <v>0.78280715100798781</v>
      </c>
      <c r="C40" s="12">
        <f>S40/$Q40</f>
        <v>1.0601266344856259</v>
      </c>
      <c r="E40" s="44" t="s">
        <v>43</v>
      </c>
      <c r="F40" s="63">
        <v>209</v>
      </c>
      <c r="G40" s="63">
        <v>199</v>
      </c>
      <c r="H40" s="63">
        <v>199.5</v>
      </c>
      <c r="I40" s="64">
        <v>204</v>
      </c>
      <c r="J40" s="26"/>
      <c r="K40" s="65">
        <v>0.12179829723787421</v>
      </c>
      <c r="L40" s="66">
        <v>4.9746205711616406E-2</v>
      </c>
      <c r="M40" s="66">
        <v>7.4432292756478682E-2</v>
      </c>
      <c r="N40" s="67">
        <v>0.11785113019775792</v>
      </c>
      <c r="P40" s="11">
        <f>F40/F$5</f>
        <v>0.60932944606413997</v>
      </c>
      <c r="Q40" s="55">
        <f>G40/G$5</f>
        <v>0.5053968253968254</v>
      </c>
      <c r="R40" s="55">
        <f>H40/H$5</f>
        <v>0.47698744769874479</v>
      </c>
      <c r="S40" s="12">
        <f>I40/I$5</f>
        <v>0.53578463558765599</v>
      </c>
    </row>
    <row r="41" spans="1:19" s="2" customFormat="1" ht="12.75">
      <c r="A41" s="44" t="s">
        <v>44</v>
      </c>
      <c r="B41" s="11">
        <f>R41/$P41</f>
        <v>0.87658551049319666</v>
      </c>
      <c r="C41" s="12">
        <f>S41/$Q41</f>
        <v>0.94550229809586328</v>
      </c>
      <c r="E41" s="44" t="s">
        <v>44</v>
      </c>
      <c r="F41" s="63">
        <v>254</v>
      </c>
      <c r="G41" s="63">
        <v>280</v>
      </c>
      <c r="H41" s="63">
        <v>271.5</v>
      </c>
      <c r="I41" s="64">
        <v>256</v>
      </c>
      <c r="J41" s="26"/>
      <c r="K41" s="65">
        <v>8.3516548959041051E-2</v>
      </c>
      <c r="L41" s="66">
        <v>9.0913729009698963E-2</v>
      </c>
      <c r="M41" s="66">
        <v>4.9484452458727082E-2</v>
      </c>
      <c r="N41" s="67">
        <v>3.8669902096139318E-2</v>
      </c>
      <c r="P41" s="11">
        <f>F41/F$5</f>
        <v>0.74052478134110788</v>
      </c>
      <c r="Q41" s="55">
        <f>G41/G$5</f>
        <v>0.71111111111111114</v>
      </c>
      <c r="R41" s="55">
        <f>H41/H$5</f>
        <v>0.6491332934847579</v>
      </c>
      <c r="S41" s="12">
        <f>I41/I$5</f>
        <v>0.67235718975705838</v>
      </c>
    </row>
    <row r="42" spans="1:19" s="2" customFormat="1" ht="12.75">
      <c r="A42" s="44" t="s">
        <v>45</v>
      </c>
      <c r="B42" s="11">
        <f>R42/$P42</f>
        <v>1.0719958647955796</v>
      </c>
      <c r="C42" s="12">
        <f>S42/$Q42</f>
        <v>1.0567650196979645</v>
      </c>
      <c r="E42" s="44" t="s">
        <v>45</v>
      </c>
      <c r="F42" s="63">
        <v>299.5</v>
      </c>
      <c r="G42" s="63">
        <v>320</v>
      </c>
      <c r="H42" s="63">
        <v>391.5</v>
      </c>
      <c r="I42" s="64">
        <v>327</v>
      </c>
      <c r="J42" s="26"/>
      <c r="K42" s="65">
        <v>7.7911598594844964E-2</v>
      </c>
      <c r="L42" s="66">
        <v>4.419417382415922E-3</v>
      </c>
      <c r="M42" s="66">
        <v>0.16797172579910324</v>
      </c>
      <c r="N42" s="67">
        <v>5.1897745408186972E-2</v>
      </c>
      <c r="P42" s="11">
        <f>F42/F$5</f>
        <v>0.87317784256559772</v>
      </c>
      <c r="Q42" s="55">
        <f>G42/G$5</f>
        <v>0.8126984126984127</v>
      </c>
      <c r="R42" s="55">
        <f>H42/H$5</f>
        <v>0.93604303646144649</v>
      </c>
      <c r="S42" s="12">
        <f>I42/I$5</f>
        <v>0.85883125410374261</v>
      </c>
    </row>
    <row r="43" spans="1:19" s="2" customFormat="1" ht="12.75">
      <c r="A43" s="44" t="s">
        <v>1254</v>
      </c>
      <c r="B43" s="11">
        <f>R43/$P43</f>
        <v>1.7814236219224808</v>
      </c>
      <c r="C43" s="12">
        <f>S43/$Q43</f>
        <v>0.96235837392181467</v>
      </c>
      <c r="E43" s="44" t="s">
        <v>1254</v>
      </c>
      <c r="F43" s="63">
        <v>11724.5</v>
      </c>
      <c r="G43" s="63">
        <v>18461.5</v>
      </c>
      <c r="H43" s="63">
        <v>25468.5</v>
      </c>
      <c r="I43" s="64">
        <v>17180</v>
      </c>
      <c r="J43" s="26"/>
      <c r="K43" s="65">
        <v>0.16096788766999831</v>
      </c>
      <c r="L43" s="66">
        <v>0.13378782800339142</v>
      </c>
      <c r="M43" s="66">
        <v>3.1928570522980534E-3</v>
      </c>
      <c r="N43" s="67">
        <v>4.7167891224667254E-2</v>
      </c>
      <c r="P43" s="11">
        <f>F43/F$5</f>
        <v>34.182215743440231</v>
      </c>
      <c r="Q43" s="55">
        <f>G43/G$5</f>
        <v>46.886349206349209</v>
      </c>
      <c r="R43" s="55">
        <f>H43/H$5</f>
        <v>60.893006575014944</v>
      </c>
      <c r="S43" s="12">
        <f>I43/I$5</f>
        <v>45.121470781352592</v>
      </c>
    </row>
    <row r="44" spans="1:19" s="2" customFormat="1" ht="12.75">
      <c r="A44" s="44" t="s">
        <v>1255</v>
      </c>
      <c r="B44" s="11">
        <f>R44/$P44</f>
        <v>1.2801569152227015</v>
      </c>
      <c r="C44" s="12">
        <f>S44/$Q44</f>
        <v>0.5732184921359319</v>
      </c>
      <c r="E44" s="44" t="s">
        <v>1255</v>
      </c>
      <c r="F44" s="63">
        <v>2282.5</v>
      </c>
      <c r="G44" s="63">
        <v>4973</v>
      </c>
      <c r="H44" s="63">
        <v>3563</v>
      </c>
      <c r="I44" s="64">
        <v>2756.5</v>
      </c>
      <c r="J44" s="26"/>
      <c r="K44" s="65">
        <v>0.15768558669176461</v>
      </c>
      <c r="L44" s="66">
        <v>6.8535183698354304E-2</v>
      </c>
      <c r="M44" s="66">
        <v>7.978022061099975E-2</v>
      </c>
      <c r="N44" s="67">
        <v>4.5404643667701403E-2</v>
      </c>
      <c r="P44" s="11">
        <f>F44/F$5</f>
        <v>6.6545189504373177</v>
      </c>
      <c r="Q44" s="55">
        <f>G44/G$5</f>
        <v>12.62984126984127</v>
      </c>
      <c r="R44" s="55">
        <f>H44/H$5</f>
        <v>8.518828451882845</v>
      </c>
      <c r="S44" s="12">
        <f>I44/I$5</f>
        <v>7.2396585686145762</v>
      </c>
    </row>
    <row r="45" spans="1:19" s="2" customFormat="1" ht="12.75">
      <c r="A45" s="44" t="s">
        <v>46</v>
      </c>
      <c r="B45" s="11">
        <f>R45/$P45</f>
        <v>1.7573357620492434</v>
      </c>
      <c r="C45" s="12">
        <f>S45/$Q45</f>
        <v>1.6294741885680823</v>
      </c>
      <c r="E45" s="44" t="s">
        <v>46</v>
      </c>
      <c r="F45" s="63">
        <v>4311.5</v>
      </c>
      <c r="G45" s="63">
        <v>4625</v>
      </c>
      <c r="H45" s="63">
        <v>9239</v>
      </c>
      <c r="I45" s="64">
        <v>7287.5</v>
      </c>
      <c r="J45" s="26"/>
      <c r="K45" s="65">
        <v>3.8541132686730525E-2</v>
      </c>
      <c r="L45" s="66">
        <v>0.14035114056848663</v>
      </c>
      <c r="M45" s="66">
        <v>3.0154786425749508E-2</v>
      </c>
      <c r="N45" s="67">
        <v>5.3851699973726776E-2</v>
      </c>
      <c r="P45" s="11">
        <f>F45/F$5</f>
        <v>12.56997084548105</v>
      </c>
      <c r="Q45" s="55">
        <f>G45/G$5</f>
        <v>11.746031746031745</v>
      </c>
      <c r="R45" s="55">
        <f>H45/H$5</f>
        <v>22.089659294680214</v>
      </c>
      <c r="S45" s="12">
        <f>I45/I$5</f>
        <v>19.139855548260012</v>
      </c>
    </row>
    <row r="46" spans="1:19" s="2" customFormat="1" ht="12.75">
      <c r="A46" s="44" t="s">
        <v>47</v>
      </c>
      <c r="B46" s="11">
        <f>R46/$P46</f>
        <v>1.3533896347254666</v>
      </c>
      <c r="C46" s="12">
        <f>S46/$Q46</f>
        <v>0.94613095653874624</v>
      </c>
      <c r="E46" s="44" t="s">
        <v>47</v>
      </c>
      <c r="F46" s="63">
        <v>407.5</v>
      </c>
      <c r="G46" s="63">
        <v>493.5</v>
      </c>
      <c r="H46" s="63">
        <v>672.5</v>
      </c>
      <c r="I46" s="64">
        <v>451.5</v>
      </c>
      <c r="J46" s="26"/>
      <c r="K46" s="65">
        <v>8.6761568243748158E-3</v>
      </c>
      <c r="L46" s="66">
        <v>0.22782163770751987</v>
      </c>
      <c r="M46" s="66">
        <v>0.19662300086525558</v>
      </c>
      <c r="N46" s="67">
        <v>4.698383928149817E-3</v>
      </c>
      <c r="P46" s="11">
        <f>F46/F$5</f>
        <v>1.1880466472303206</v>
      </c>
      <c r="Q46" s="55">
        <f>G46/G$5</f>
        <v>1.2533333333333334</v>
      </c>
      <c r="R46" s="55">
        <f>H46/H$5</f>
        <v>1.6078900179318589</v>
      </c>
      <c r="S46" s="12">
        <f>I46/I$5</f>
        <v>1.185817465528562</v>
      </c>
    </row>
    <row r="47" spans="1:19" s="2" customFormat="1" ht="12.75">
      <c r="A47" s="44" t="s">
        <v>48</v>
      </c>
      <c r="B47" s="11">
        <f>R47/$P47</f>
        <v>0.84781598043377193</v>
      </c>
      <c r="C47" s="12">
        <f>S47/$Q47</f>
        <v>0.96752655599821147</v>
      </c>
      <c r="E47" s="44" t="s">
        <v>48</v>
      </c>
      <c r="F47" s="63">
        <v>310.5</v>
      </c>
      <c r="G47" s="63">
        <v>326</v>
      </c>
      <c r="H47" s="63">
        <v>321</v>
      </c>
      <c r="I47" s="64">
        <v>305</v>
      </c>
      <c r="J47" s="26"/>
      <c r="K47" s="65">
        <v>9.3369977547982125E-2</v>
      </c>
      <c r="L47" s="66">
        <v>3.0366548885311855E-2</v>
      </c>
      <c r="M47" s="66">
        <v>6.608474590528482E-2</v>
      </c>
      <c r="N47" s="67">
        <v>0.11128237867853862</v>
      </c>
      <c r="P47" s="11">
        <f>F47/F$5</f>
        <v>0.90524781341107874</v>
      </c>
      <c r="Q47" s="55">
        <f>G47/G$5</f>
        <v>0.82793650793650797</v>
      </c>
      <c r="R47" s="55">
        <f>H47/H$5</f>
        <v>0.76748356246264193</v>
      </c>
      <c r="S47" s="12">
        <f>I47/I$5</f>
        <v>0.80105055810899539</v>
      </c>
    </row>
    <row r="48" spans="1:19" s="2" customFormat="1" ht="12.75">
      <c r="A48" s="46" t="s">
        <v>1256</v>
      </c>
      <c r="B48" s="11">
        <f>R48/$P48</f>
        <v>1.0662191612652538</v>
      </c>
      <c r="C48" s="12">
        <f>S48/$Q48</f>
        <v>0.82899775500648254</v>
      </c>
      <c r="E48" s="46" t="s">
        <v>1256</v>
      </c>
      <c r="F48" s="63">
        <v>371.5</v>
      </c>
      <c r="G48" s="63">
        <v>491.5</v>
      </c>
      <c r="H48" s="63">
        <v>483</v>
      </c>
      <c r="I48" s="64">
        <v>394</v>
      </c>
      <c r="J48" s="26"/>
      <c r="K48" s="65">
        <v>4.3777808794860276E-2</v>
      </c>
      <c r="L48" s="66">
        <v>1.4386709688434336E-3</v>
      </c>
      <c r="M48" s="66">
        <v>2.6351805510057672E-2</v>
      </c>
      <c r="N48" s="67">
        <v>1.7946872618947906E-2</v>
      </c>
      <c r="P48" s="11">
        <f>F48/F$5</f>
        <v>1.0830903790087463</v>
      </c>
      <c r="Q48" s="55">
        <f>G48/G$5</f>
        <v>1.2482539682539682</v>
      </c>
      <c r="R48" s="55">
        <f>H48/H$5</f>
        <v>1.1548117154811715</v>
      </c>
      <c r="S48" s="12">
        <f>I48/I$5</f>
        <v>1.0347997373604727</v>
      </c>
    </row>
    <row r="49" spans="1:19" s="2" customFormat="1" ht="12.75">
      <c r="A49" s="44" t="s">
        <v>49</v>
      </c>
      <c r="B49" s="11">
        <f>R49/$P49</f>
        <v>1.1632968178430694</v>
      </c>
      <c r="C49" s="12">
        <f>S49/$Q49</f>
        <v>0.89022885123698292</v>
      </c>
      <c r="E49" s="44" t="s">
        <v>49</v>
      </c>
      <c r="F49" s="63">
        <v>1718</v>
      </c>
      <c r="G49" s="63">
        <v>2281.5</v>
      </c>
      <c r="H49" s="63">
        <v>2437</v>
      </c>
      <c r="I49" s="64">
        <v>1964</v>
      </c>
      <c r="J49" s="26"/>
      <c r="K49" s="65">
        <v>9.2195529095335654E-2</v>
      </c>
      <c r="L49" s="66">
        <v>1.4566740616159427E-2</v>
      </c>
      <c r="M49" s="66">
        <v>0.11257998814131327</v>
      </c>
      <c r="N49" s="67">
        <v>7.0566664517598438E-2</v>
      </c>
      <c r="P49" s="11">
        <f>F49/F$5</f>
        <v>5.0087463556851315</v>
      </c>
      <c r="Q49" s="55">
        <f>G49/G$5</f>
        <v>5.7942857142857145</v>
      </c>
      <c r="R49" s="55">
        <f>H49/H$5</f>
        <v>5.8266586969515837</v>
      </c>
      <c r="S49" s="12">
        <f>I49/I$5</f>
        <v>5.1582403151674328</v>
      </c>
    </row>
    <row r="50" spans="1:19" s="2" customFormat="1" ht="12.75">
      <c r="A50" s="44" t="s">
        <v>50</v>
      </c>
      <c r="B50" s="11">
        <f>R50/$P50</f>
        <v>0.95405155067233061</v>
      </c>
      <c r="C50" s="12">
        <f>S50/$Q50</f>
        <v>1.0341431385423505</v>
      </c>
      <c r="E50" s="44" t="s">
        <v>50</v>
      </c>
      <c r="F50" s="63">
        <v>327.5</v>
      </c>
      <c r="G50" s="63">
        <v>344</v>
      </c>
      <c r="H50" s="63">
        <v>381</v>
      </c>
      <c r="I50" s="64">
        <v>344</v>
      </c>
      <c r="J50" s="26"/>
      <c r="K50" s="65">
        <v>7.1250454287499446E-2</v>
      </c>
      <c r="L50" s="66">
        <v>1.2333257811393271E-2</v>
      </c>
      <c r="M50" s="66">
        <v>1.8559233102009121E-2</v>
      </c>
      <c r="N50" s="67">
        <v>4.1110859371310905E-2</v>
      </c>
      <c r="P50" s="11">
        <f>F50/F$5</f>
        <v>0.95481049562682219</v>
      </c>
      <c r="Q50" s="55">
        <f>G50/G$5</f>
        <v>0.87365079365079368</v>
      </c>
      <c r="R50" s="55">
        <f>H50/H$5</f>
        <v>0.91093843395098628</v>
      </c>
      <c r="S50" s="12">
        <f>I50/I$5</f>
        <v>0.90347997373604727</v>
      </c>
    </row>
    <row r="51" spans="1:19" s="2" customFormat="1" ht="12.75">
      <c r="A51" s="44" t="s">
        <v>51</v>
      </c>
      <c r="B51" s="11">
        <f>R51/$P51</f>
        <v>1.0238720118060387</v>
      </c>
      <c r="C51" s="12">
        <f>S51/$Q51</f>
        <v>0.99080761654629035</v>
      </c>
      <c r="E51" s="44" t="s">
        <v>51</v>
      </c>
      <c r="F51" s="63">
        <v>249.5</v>
      </c>
      <c r="G51" s="63">
        <v>262.5</v>
      </c>
      <c r="H51" s="63">
        <v>311.5</v>
      </c>
      <c r="I51" s="64">
        <v>251.5</v>
      </c>
      <c r="J51" s="26"/>
      <c r="K51" s="65">
        <v>8.2188764145931376E-2</v>
      </c>
      <c r="L51" s="66">
        <v>6.1956022732535594E-2</v>
      </c>
      <c r="M51" s="66">
        <v>0.12485031449521707</v>
      </c>
      <c r="N51" s="67">
        <v>1.9680904446544065E-2</v>
      </c>
      <c r="P51" s="11">
        <f>F51/F$5</f>
        <v>0.72740524781341109</v>
      </c>
      <c r="Q51" s="55">
        <f>G51/G$5</f>
        <v>0.66666666666666663</v>
      </c>
      <c r="R51" s="55">
        <f>H51/H$5</f>
        <v>0.74476987447698739</v>
      </c>
      <c r="S51" s="12">
        <f>I51/I$5</f>
        <v>0.6605384110308602</v>
      </c>
    </row>
    <row r="52" spans="1:19" s="2" customFormat="1" ht="12.75">
      <c r="A52" s="44" t="s">
        <v>52</v>
      </c>
      <c r="B52" s="11">
        <f>R52/$P52</f>
        <v>1.023505375361458</v>
      </c>
      <c r="C52" s="12">
        <f>S52/$Q52</f>
        <v>1.0257126238259726</v>
      </c>
      <c r="E52" s="44" t="s">
        <v>52</v>
      </c>
      <c r="F52" s="63">
        <v>320.5</v>
      </c>
      <c r="G52" s="63">
        <v>368</v>
      </c>
      <c r="H52" s="63">
        <v>400</v>
      </c>
      <c r="I52" s="64">
        <v>365</v>
      </c>
      <c r="J52" s="26"/>
      <c r="K52" s="65">
        <v>2.206261407758339E-3</v>
      </c>
      <c r="L52" s="66">
        <v>0.16909075202287005</v>
      </c>
      <c r="M52" s="66">
        <v>0</v>
      </c>
      <c r="N52" s="67">
        <v>8.9114827218030643E-2</v>
      </c>
      <c r="P52" s="11">
        <f>F52/F$5</f>
        <v>0.93440233236151604</v>
      </c>
      <c r="Q52" s="55">
        <f>G52/G$5</f>
        <v>0.93460317460317466</v>
      </c>
      <c r="R52" s="55">
        <f>H52/H$5</f>
        <v>0.95636580992229525</v>
      </c>
      <c r="S52" s="12">
        <f>I52/I$5</f>
        <v>0.95863427445830596</v>
      </c>
    </row>
    <row r="53" spans="1:19" s="2" customFormat="1" ht="12.75">
      <c r="A53" s="44" t="s">
        <v>53</v>
      </c>
      <c r="B53" s="11">
        <f>R53/$P53</f>
        <v>1.0876441405946529</v>
      </c>
      <c r="C53" s="12">
        <f>S53/$Q53</f>
        <v>1.1273395343067536</v>
      </c>
      <c r="E53" s="44" t="s">
        <v>53</v>
      </c>
      <c r="F53" s="63">
        <v>377</v>
      </c>
      <c r="G53" s="63">
        <v>460.5</v>
      </c>
      <c r="H53" s="63">
        <v>500</v>
      </c>
      <c r="I53" s="64">
        <v>502</v>
      </c>
      <c r="J53" s="26"/>
      <c r="K53" s="65">
        <v>7.1273362559917258E-2</v>
      </c>
      <c r="L53" s="66">
        <v>0.1397322846644426</v>
      </c>
      <c r="M53" s="66">
        <v>1.4142135623730951E-2</v>
      </c>
      <c r="N53" s="67">
        <v>2.5354426417047521E-2</v>
      </c>
      <c r="P53" s="11">
        <f>F53/F$5</f>
        <v>1.0991253644314869</v>
      </c>
      <c r="Q53" s="55">
        <f>G53/G$5</f>
        <v>1.1695238095238096</v>
      </c>
      <c r="R53" s="55">
        <f>H53/H$5</f>
        <v>1.1954572624028692</v>
      </c>
      <c r="S53" s="12">
        <f>I53/I$5</f>
        <v>1.3184504267892319</v>
      </c>
    </row>
    <row r="54" spans="1:19" s="2" customFormat="1" ht="12.75">
      <c r="A54" s="44" t="s">
        <v>54</v>
      </c>
      <c r="B54" s="11">
        <f>R54/$P54</f>
        <v>1.0236573960127984</v>
      </c>
      <c r="C54" s="12">
        <f>S54/$Q54</f>
        <v>0.94509754539976087</v>
      </c>
      <c r="E54" s="44" t="s">
        <v>54</v>
      </c>
      <c r="F54" s="63">
        <v>425</v>
      </c>
      <c r="G54" s="63">
        <v>511</v>
      </c>
      <c r="H54" s="63">
        <v>530.5</v>
      </c>
      <c r="I54" s="64">
        <v>467</v>
      </c>
      <c r="J54" s="26"/>
      <c r="K54" s="65">
        <v>0.1730331888080022</v>
      </c>
      <c r="L54" s="66">
        <v>3.8745577051317676E-2</v>
      </c>
      <c r="M54" s="66">
        <v>0.13728934677137494</v>
      </c>
      <c r="N54" s="67">
        <v>0.16049961200379878</v>
      </c>
      <c r="P54" s="11">
        <f>F54/F$5</f>
        <v>1.2390670553935861</v>
      </c>
      <c r="Q54" s="55">
        <f>G54/G$5</f>
        <v>1.2977777777777777</v>
      </c>
      <c r="R54" s="55">
        <f>H54/H$5</f>
        <v>1.268380155409444</v>
      </c>
      <c r="S54" s="12">
        <f>I54/I$5</f>
        <v>1.226526592252134</v>
      </c>
    </row>
    <row r="55" spans="1:19" s="2" customFormat="1" ht="12.75">
      <c r="A55" s="44" t="s">
        <v>55</v>
      </c>
      <c r="B55" s="11">
        <f>R55/$P55</f>
        <v>1.0536174457590954</v>
      </c>
      <c r="C55" s="12">
        <f>S55/$Q55</f>
        <v>1.0153831723102897</v>
      </c>
      <c r="E55" s="44" t="s">
        <v>55</v>
      </c>
      <c r="F55" s="63">
        <v>377.5</v>
      </c>
      <c r="G55" s="63">
        <v>441</v>
      </c>
      <c r="H55" s="63">
        <v>485</v>
      </c>
      <c r="I55" s="64">
        <v>433</v>
      </c>
      <c r="J55" s="26"/>
      <c r="K55" s="65">
        <v>9.9275918948045078E-2</v>
      </c>
      <c r="L55" s="66">
        <v>2.8861501272920306E-2</v>
      </c>
      <c r="M55" s="66">
        <v>5.2486276541681878E-2</v>
      </c>
      <c r="N55" s="67">
        <v>0.17310235290017098</v>
      </c>
      <c r="P55" s="11">
        <f>F55/F$5</f>
        <v>1.1005830903790088</v>
      </c>
      <c r="Q55" s="55">
        <f>G55/G$5</f>
        <v>1.1200000000000001</v>
      </c>
      <c r="R55" s="55">
        <f>H55/H$5</f>
        <v>1.159593544530783</v>
      </c>
      <c r="S55" s="12">
        <f>I55/I$5</f>
        <v>1.1372291529875247</v>
      </c>
    </row>
    <row r="56" spans="1:19" s="2" customFormat="1" ht="12.75">
      <c r="A56" s="44" t="s">
        <v>56</v>
      </c>
      <c r="B56" s="11">
        <f>R56/$P56</f>
        <v>1.2152578588351723</v>
      </c>
      <c r="C56" s="12">
        <f>S56/$Q56</f>
        <v>0.66728844796628917</v>
      </c>
      <c r="E56" s="44" t="s">
        <v>56</v>
      </c>
      <c r="F56" s="63">
        <v>1475.5</v>
      </c>
      <c r="G56" s="63">
        <v>2351</v>
      </c>
      <c r="H56" s="63">
        <v>2186.5</v>
      </c>
      <c r="I56" s="64">
        <v>1517</v>
      </c>
      <c r="J56" s="26"/>
      <c r="K56" s="65">
        <v>0.31006308873446037</v>
      </c>
      <c r="L56" s="66">
        <v>5.8950629141881462E-2</v>
      </c>
      <c r="M56" s="66">
        <v>5.4654034310782772E-2</v>
      </c>
      <c r="N56" s="67">
        <v>0.28619878948486499</v>
      </c>
      <c r="P56" s="11">
        <f>F56/F$5</f>
        <v>4.3017492711370267</v>
      </c>
      <c r="Q56" s="55">
        <f>G56/G$5</f>
        <v>5.9707936507936505</v>
      </c>
      <c r="R56" s="55">
        <f>H56/H$5</f>
        <v>5.2277346084877463</v>
      </c>
      <c r="S56" s="12">
        <f>I56/I$5</f>
        <v>3.9842416283650688</v>
      </c>
    </row>
    <row r="57" spans="1:19" s="2" customFormat="1" ht="12.75">
      <c r="A57" s="44" t="s">
        <v>57</v>
      </c>
      <c r="B57" s="11">
        <f>R57/$P57</f>
        <v>0.96905301140071409</v>
      </c>
      <c r="C57" s="12">
        <f>S57/$Q57</f>
        <v>1.0556132383044756</v>
      </c>
      <c r="E57" s="44" t="s">
        <v>57</v>
      </c>
      <c r="F57" s="63">
        <v>272.5</v>
      </c>
      <c r="G57" s="63">
        <v>289</v>
      </c>
      <c r="H57" s="63">
        <v>322</v>
      </c>
      <c r="I57" s="64">
        <v>295</v>
      </c>
      <c r="J57" s="26"/>
      <c r="K57" s="65">
        <v>5.4492632678596317E-2</v>
      </c>
      <c r="L57" s="66">
        <v>3.9147780273303671E-2</v>
      </c>
      <c r="M57" s="66">
        <v>4.391967585009612E-3</v>
      </c>
      <c r="N57" s="67">
        <v>0.14861227265615576</v>
      </c>
      <c r="P57" s="11">
        <f>F57/F$5</f>
        <v>0.79446064139941686</v>
      </c>
      <c r="Q57" s="55">
        <f>G57/G$5</f>
        <v>0.73396825396825394</v>
      </c>
      <c r="R57" s="55">
        <f>H57/H$5</f>
        <v>0.76987447698744771</v>
      </c>
      <c r="S57" s="12">
        <f>I57/I$5</f>
        <v>0.77478660538411026</v>
      </c>
    </row>
    <row r="58" spans="1:19" s="2" customFormat="1" ht="12.75">
      <c r="A58" s="44" t="s">
        <v>58</v>
      </c>
      <c r="B58" s="11">
        <f>R58/$P58</f>
        <v>0.93926539358051864</v>
      </c>
      <c r="C58" s="12">
        <f>S58/$Q58</f>
        <v>1.095505907670518</v>
      </c>
      <c r="E58" s="44" t="s">
        <v>58</v>
      </c>
      <c r="F58" s="63">
        <v>289</v>
      </c>
      <c r="G58" s="63">
        <v>286.5</v>
      </c>
      <c r="H58" s="63">
        <v>331</v>
      </c>
      <c r="I58" s="64">
        <v>303.5</v>
      </c>
      <c r="J58" s="26"/>
      <c r="K58" s="65">
        <v>7.3402088012444383E-2</v>
      </c>
      <c r="L58" s="66">
        <v>2.4680864962881243E-3</v>
      </c>
      <c r="M58" s="66">
        <v>8.1178422009331744E-2</v>
      </c>
      <c r="N58" s="67">
        <v>9.5523486091098675E-2</v>
      </c>
      <c r="P58" s="11">
        <f>F58/F$5</f>
        <v>0.8425655976676385</v>
      </c>
      <c r="Q58" s="55">
        <f>G58/G$5</f>
        <v>0.72761904761904761</v>
      </c>
      <c r="R58" s="55">
        <f>H58/H$5</f>
        <v>0.79139270771069936</v>
      </c>
      <c r="S58" s="12">
        <f>I58/I$5</f>
        <v>0.79711096520026259</v>
      </c>
    </row>
    <row r="59" spans="1:19" s="2" customFormat="1" ht="12.75">
      <c r="A59" s="44" t="s">
        <v>59</v>
      </c>
      <c r="B59" s="11">
        <f>R59/$P59</f>
        <v>1.0220528702702396</v>
      </c>
      <c r="C59" s="12">
        <f>S59/$Q59</f>
        <v>0.90558943347493126</v>
      </c>
      <c r="E59" s="44" t="s">
        <v>59</v>
      </c>
      <c r="F59" s="63">
        <v>369.5</v>
      </c>
      <c r="G59" s="63">
        <v>543</v>
      </c>
      <c r="H59" s="63">
        <v>460.5</v>
      </c>
      <c r="I59" s="64">
        <v>475.5</v>
      </c>
      <c r="J59" s="26"/>
      <c r="K59" s="65">
        <v>6.6978991452041045E-2</v>
      </c>
      <c r="L59" s="66">
        <v>5.9902231923722259E-2</v>
      </c>
      <c r="M59" s="66">
        <v>1.6890715728668886E-2</v>
      </c>
      <c r="N59" s="67">
        <v>0.34054143615503552</v>
      </c>
      <c r="P59" s="11">
        <f>F59/F$5</f>
        <v>1.0772594752186588</v>
      </c>
      <c r="Q59" s="55">
        <f>G59/G$5</f>
        <v>1.3790476190476191</v>
      </c>
      <c r="R59" s="55">
        <f>H59/H$5</f>
        <v>1.1010161386730424</v>
      </c>
      <c r="S59" s="12">
        <f>I59/I$5</f>
        <v>1.2488509520682862</v>
      </c>
    </row>
    <row r="60" spans="1:19" s="2" customFormat="1" ht="12.75">
      <c r="A60" s="44" t="s">
        <v>60</v>
      </c>
      <c r="B60" s="11">
        <f>R60/$P60</f>
        <v>0.9196228245709781</v>
      </c>
      <c r="C60" s="12">
        <f>S60/$Q60</f>
        <v>0.96429162506584909</v>
      </c>
      <c r="E60" s="44" t="s">
        <v>60</v>
      </c>
      <c r="F60" s="63">
        <v>276</v>
      </c>
      <c r="G60" s="63">
        <v>303.5</v>
      </c>
      <c r="H60" s="63">
        <v>309.5</v>
      </c>
      <c r="I60" s="64">
        <v>283</v>
      </c>
      <c r="J60" s="26"/>
      <c r="K60" s="65">
        <v>4.6115659642600927E-2</v>
      </c>
      <c r="L60" s="66">
        <v>5.3586345855982181E-2</v>
      </c>
      <c r="M60" s="66">
        <v>6.8540237271717038E-3</v>
      </c>
      <c r="N60" s="67">
        <v>7.4958316026842498E-2</v>
      </c>
      <c r="P60" s="11">
        <f>F60/F$5</f>
        <v>0.80466472303206993</v>
      </c>
      <c r="Q60" s="55">
        <f>G60/G$5</f>
        <v>0.77079365079365081</v>
      </c>
      <c r="R60" s="55">
        <f>H60/H$5</f>
        <v>0.73998804542737595</v>
      </c>
      <c r="S60" s="12">
        <f>I60/I$5</f>
        <v>0.74326986211424817</v>
      </c>
    </row>
    <row r="61" spans="1:19" s="2" customFormat="1" ht="12.75">
      <c r="A61" s="44" t="s">
        <v>61</v>
      </c>
      <c r="B61" s="11">
        <f>R61/$P61</f>
        <v>0.86643623794797164</v>
      </c>
      <c r="C61" s="12">
        <f>S61/$Q61</f>
        <v>1.0185418411936515</v>
      </c>
      <c r="E61" s="44" t="s">
        <v>61</v>
      </c>
      <c r="F61" s="63">
        <v>230</v>
      </c>
      <c r="G61" s="63">
        <v>232</v>
      </c>
      <c r="H61" s="63">
        <v>243</v>
      </c>
      <c r="I61" s="64">
        <v>228.5</v>
      </c>
      <c r="J61" s="26"/>
      <c r="K61" s="65">
        <v>7.9933810047174939E-2</v>
      </c>
      <c r="L61" s="66">
        <v>0.15239370284192835</v>
      </c>
      <c r="M61" s="66">
        <v>1.1639617797309425E-2</v>
      </c>
      <c r="N61" s="67">
        <v>5.2607506696592157E-2</v>
      </c>
      <c r="P61" s="11">
        <f>F61/F$5</f>
        <v>0.67055393586005829</v>
      </c>
      <c r="Q61" s="55">
        <f>G61/G$5</f>
        <v>0.58920634920634918</v>
      </c>
      <c r="R61" s="55">
        <f>H61/H$5</f>
        <v>0.58099222952779439</v>
      </c>
      <c r="S61" s="12">
        <f>I61/I$5</f>
        <v>0.60013131976362444</v>
      </c>
    </row>
    <row r="62" spans="1:19" s="2" customFormat="1" ht="12.75">
      <c r="A62" s="44" t="s">
        <v>62</v>
      </c>
      <c r="B62" s="11">
        <f>R62/$P62</f>
        <v>0.93785401812865921</v>
      </c>
      <c r="C62" s="12">
        <f>S62/$Q62</f>
        <v>0.96785191171271268</v>
      </c>
      <c r="E62" s="44" t="s">
        <v>62</v>
      </c>
      <c r="F62" s="63">
        <v>285.5</v>
      </c>
      <c r="G62" s="63">
        <v>312</v>
      </c>
      <c r="H62" s="63">
        <v>326.5</v>
      </c>
      <c r="I62" s="64">
        <v>292</v>
      </c>
      <c r="J62" s="26"/>
      <c r="K62" s="65">
        <v>9.6592520021980224E-2</v>
      </c>
      <c r="L62" s="66">
        <v>0.1903749026271474</v>
      </c>
      <c r="M62" s="66">
        <v>6.2805809048728567E-2</v>
      </c>
      <c r="N62" s="67">
        <v>7.2647956971220645E-2</v>
      </c>
      <c r="P62" s="11">
        <f>F62/F$5</f>
        <v>0.83236151603498543</v>
      </c>
      <c r="Q62" s="55">
        <f>G62/G$5</f>
        <v>0.79238095238095241</v>
      </c>
      <c r="R62" s="55">
        <f>H62/H$5</f>
        <v>0.78063359234907348</v>
      </c>
      <c r="S62" s="12">
        <f>I62/I$5</f>
        <v>0.76690741956664477</v>
      </c>
    </row>
    <row r="63" spans="1:19" s="2" customFormat="1" ht="12.75">
      <c r="A63" s="44" t="s">
        <v>63</v>
      </c>
      <c r="B63" s="11">
        <f>R63/$P63</f>
        <v>0.8999725496394021</v>
      </c>
      <c r="C63" s="12">
        <f>S63/$Q63</f>
        <v>1.0091080160078059</v>
      </c>
      <c r="E63" s="44" t="s">
        <v>63</v>
      </c>
      <c r="F63" s="63">
        <v>251.5</v>
      </c>
      <c r="G63" s="63">
        <v>268.5</v>
      </c>
      <c r="H63" s="63">
        <v>276</v>
      </c>
      <c r="I63" s="64">
        <v>262</v>
      </c>
      <c r="J63" s="26"/>
      <c r="K63" s="65">
        <v>9.2781406676564884E-2</v>
      </c>
      <c r="L63" s="66">
        <v>0.11850951639998003</v>
      </c>
      <c r="M63" s="66">
        <v>0.10760320583273549</v>
      </c>
      <c r="N63" s="67">
        <v>4.3182093507575424E-2</v>
      </c>
      <c r="P63" s="11">
        <f>F63/F$5</f>
        <v>0.73323615160349853</v>
      </c>
      <c r="Q63" s="55">
        <f>G63/G$5</f>
        <v>0.6819047619047619</v>
      </c>
      <c r="R63" s="55">
        <f>H63/H$5</f>
        <v>0.65989240884638378</v>
      </c>
      <c r="S63" s="12">
        <f>I63/I$5</f>
        <v>0.68811556139198948</v>
      </c>
    </row>
    <row r="64" spans="1:19" s="2" customFormat="1" ht="12.75">
      <c r="A64" s="44" t="s">
        <v>64</v>
      </c>
      <c r="B64" s="11">
        <f>R64/$P64</f>
        <v>0.96300282991024133</v>
      </c>
      <c r="C64" s="12">
        <f>S64/$Q64</f>
        <v>0.93912043965480785</v>
      </c>
      <c r="E64" s="44" t="s">
        <v>64</v>
      </c>
      <c r="F64" s="63">
        <v>361.5</v>
      </c>
      <c r="G64" s="63">
        <v>419</v>
      </c>
      <c r="H64" s="63">
        <v>424.5</v>
      </c>
      <c r="I64" s="64">
        <v>380.5</v>
      </c>
      <c r="J64" s="26"/>
      <c r="K64" s="65">
        <v>8.4109520307113536E-2</v>
      </c>
      <c r="L64" s="66">
        <v>3.3752113660455731E-3</v>
      </c>
      <c r="M64" s="66">
        <v>8.1621277451450716E-2</v>
      </c>
      <c r="N64" s="67">
        <v>1.8583621056151053E-3</v>
      </c>
      <c r="P64" s="11">
        <f>F64/F$5</f>
        <v>1.0539358600583091</v>
      </c>
      <c r="Q64" s="55">
        <f>G64/G$5</f>
        <v>1.064126984126984</v>
      </c>
      <c r="R64" s="55">
        <f>H64/H$5</f>
        <v>1.0149432157800358</v>
      </c>
      <c r="S64" s="12">
        <f>I64/I$5</f>
        <v>0.99934340118187792</v>
      </c>
    </row>
    <row r="65" spans="1:19" s="2" customFormat="1" ht="12.75">
      <c r="A65" s="44" t="s">
        <v>65</v>
      </c>
      <c r="B65" s="11">
        <f>R65/$P65</f>
        <v>0.95168494854687324</v>
      </c>
      <c r="C65" s="12">
        <f>S65/$Q65</f>
        <v>0.99934024445679071</v>
      </c>
      <c r="E65" s="44" t="s">
        <v>65</v>
      </c>
      <c r="F65" s="63">
        <v>296</v>
      </c>
      <c r="G65" s="63">
        <v>312</v>
      </c>
      <c r="H65" s="63">
        <v>343.5</v>
      </c>
      <c r="I65" s="64">
        <v>301.5</v>
      </c>
      <c r="J65" s="26"/>
      <c r="K65" s="65">
        <v>0.10033271895214525</v>
      </c>
      <c r="L65" s="66">
        <v>4.0794621991531589E-2</v>
      </c>
      <c r="M65" s="66">
        <v>2.6760955328748521E-2</v>
      </c>
      <c r="N65" s="67">
        <v>2.1107665110046196E-2</v>
      </c>
      <c r="P65" s="11">
        <f>F65/F$5</f>
        <v>0.86297376093294464</v>
      </c>
      <c r="Q65" s="55">
        <f>G65/G$5</f>
        <v>0.79238095238095241</v>
      </c>
      <c r="R65" s="55">
        <f>H65/H$5</f>
        <v>0.82127913927077112</v>
      </c>
      <c r="S65" s="12">
        <f>I65/I$5</f>
        <v>0.79185817465528563</v>
      </c>
    </row>
    <row r="66" spans="1:19" s="2" customFormat="1" ht="12.75">
      <c r="A66" s="44" t="s">
        <v>66</v>
      </c>
      <c r="B66" s="11">
        <f>R66/$P66</f>
        <v>1.0591268331854107</v>
      </c>
      <c r="C66" s="12">
        <f>S66/$Q66</f>
        <v>1.1329739925027693</v>
      </c>
      <c r="E66" s="44" t="s">
        <v>66</v>
      </c>
      <c r="F66" s="63">
        <v>346.5</v>
      </c>
      <c r="G66" s="63">
        <v>361</v>
      </c>
      <c r="H66" s="63">
        <v>447.5</v>
      </c>
      <c r="I66" s="64">
        <v>395.5</v>
      </c>
      <c r="J66" s="26"/>
      <c r="K66" s="65">
        <v>0.10407632277204595</v>
      </c>
      <c r="L66" s="66">
        <v>8.618476003381742E-2</v>
      </c>
      <c r="M66" s="66">
        <v>2.0541649509329872E-2</v>
      </c>
      <c r="N66" s="67">
        <v>1.6090925488442296E-2</v>
      </c>
      <c r="P66" s="11">
        <f>F66/F$5</f>
        <v>1.010204081632653</v>
      </c>
      <c r="Q66" s="55">
        <f>G66/G$5</f>
        <v>0.91682539682539688</v>
      </c>
      <c r="R66" s="55">
        <f>H66/H$5</f>
        <v>1.0699342498505677</v>
      </c>
      <c r="S66" s="12">
        <f>I66/I$5</f>
        <v>1.0387393302692056</v>
      </c>
    </row>
    <row r="67" spans="1:19" s="2" customFormat="1" ht="12.75">
      <c r="A67" s="44" t="s">
        <v>67</v>
      </c>
      <c r="B67" s="11">
        <f>R67/$P67</f>
        <v>1.0381218038121804</v>
      </c>
      <c r="C67" s="12">
        <f>S67/$Q67</f>
        <v>0.89054306871246569</v>
      </c>
      <c r="E67" s="44" t="s">
        <v>67</v>
      </c>
      <c r="F67" s="63">
        <v>378</v>
      </c>
      <c r="G67" s="63">
        <v>464.5</v>
      </c>
      <c r="H67" s="63">
        <v>478.5</v>
      </c>
      <c r="I67" s="64">
        <v>400</v>
      </c>
      <c r="J67" s="26"/>
      <c r="K67" s="65">
        <v>7.4826114411274874E-2</v>
      </c>
      <c r="L67" s="66">
        <v>8.6770907486831444E-2</v>
      </c>
      <c r="M67" s="66">
        <v>0.18471963980839801</v>
      </c>
      <c r="N67" s="67">
        <v>0.11667261889578034</v>
      </c>
      <c r="P67" s="11">
        <f>F67/F$5</f>
        <v>1.1020408163265305</v>
      </c>
      <c r="Q67" s="55">
        <f>G67/G$5</f>
        <v>1.1796825396825397</v>
      </c>
      <c r="R67" s="55">
        <f>H67/H$5</f>
        <v>1.1440526001195457</v>
      </c>
      <c r="S67" s="12">
        <f>I67/I$5</f>
        <v>1.0505581089954039</v>
      </c>
    </row>
    <row r="68" spans="1:19" s="2" customFormat="1" ht="12.75">
      <c r="A68" s="44" t="s">
        <v>68</v>
      </c>
      <c r="B68" s="11">
        <f>R68/$P68</f>
        <v>0.9340921559684574</v>
      </c>
      <c r="C68" s="12">
        <f>S68/$Q68</f>
        <v>1.0357365794337872</v>
      </c>
      <c r="E68" s="44" t="s">
        <v>68</v>
      </c>
      <c r="F68" s="63">
        <v>316.5</v>
      </c>
      <c r="G68" s="63">
        <v>324.5</v>
      </c>
      <c r="H68" s="63">
        <v>360.5</v>
      </c>
      <c r="I68" s="64">
        <v>325</v>
      </c>
      <c r="J68" s="26"/>
      <c r="K68" s="65">
        <v>2.2341446482987285E-3</v>
      </c>
      <c r="L68" s="66">
        <v>0.16342991861014197</v>
      </c>
      <c r="M68" s="66">
        <v>0.1274949813512499</v>
      </c>
      <c r="N68" s="67">
        <v>0.10878565864408424</v>
      </c>
      <c r="P68" s="11">
        <f>F68/F$5</f>
        <v>0.92274052478134105</v>
      </c>
      <c r="Q68" s="55">
        <f>G68/G$5</f>
        <v>0.82412698412698415</v>
      </c>
      <c r="R68" s="55">
        <f>H68/H$5</f>
        <v>0.86192468619246865</v>
      </c>
      <c r="S68" s="12">
        <f>I68/I$5</f>
        <v>0.85357846355876554</v>
      </c>
    </row>
    <row r="69" spans="1:19" s="2" customFormat="1" ht="12.75">
      <c r="A69" s="44" t="s">
        <v>69</v>
      </c>
      <c r="B69" s="11">
        <f>R69/$P69</f>
        <v>0.94655762647394437</v>
      </c>
      <c r="C69" s="12">
        <f>S69/$Q69</f>
        <v>0.89535024363271942</v>
      </c>
      <c r="E69" s="44" t="s">
        <v>69</v>
      </c>
      <c r="F69" s="63">
        <v>308</v>
      </c>
      <c r="G69" s="63">
        <v>380</v>
      </c>
      <c r="H69" s="63">
        <v>355.5</v>
      </c>
      <c r="I69" s="64">
        <v>329</v>
      </c>
      <c r="J69" s="26"/>
      <c r="K69" s="65">
        <v>5.9690832178085178E-2</v>
      </c>
      <c r="L69" s="66">
        <v>0.11164843913471803</v>
      </c>
      <c r="M69" s="66">
        <v>0.10939767360129428</v>
      </c>
      <c r="N69" s="67">
        <v>0.12035860105302937</v>
      </c>
      <c r="P69" s="11">
        <f>F69/F$5</f>
        <v>0.89795918367346939</v>
      </c>
      <c r="Q69" s="55">
        <f>G69/G$5</f>
        <v>0.96507936507936509</v>
      </c>
      <c r="R69" s="55">
        <f>H69/H$5</f>
        <v>0.84997011356843988</v>
      </c>
      <c r="S69" s="12">
        <f>I69/I$5</f>
        <v>0.86408404464871968</v>
      </c>
    </row>
    <row r="70" spans="1:19" s="2" customFormat="1" ht="12.75">
      <c r="A70" s="44" t="s">
        <v>1257</v>
      </c>
      <c r="B70" s="11">
        <f>R70/$P70</f>
        <v>1.0730752202732448</v>
      </c>
      <c r="C70" s="12">
        <f>S70/$Q70</f>
        <v>1.0733459503302307</v>
      </c>
      <c r="E70" s="44" t="s">
        <v>1257</v>
      </c>
      <c r="F70" s="63">
        <v>335.5</v>
      </c>
      <c r="G70" s="63">
        <v>382.5</v>
      </c>
      <c r="H70" s="63">
        <v>439</v>
      </c>
      <c r="I70" s="64">
        <v>397</v>
      </c>
      <c r="J70" s="26"/>
      <c r="K70" s="65">
        <v>4.426003697441877E-2</v>
      </c>
      <c r="L70" s="66">
        <v>3.8821548771026136E-2</v>
      </c>
      <c r="M70" s="66">
        <v>3.5435875139189166E-2</v>
      </c>
      <c r="N70" s="67">
        <v>7.1245015736679856E-3</v>
      </c>
      <c r="P70" s="11">
        <f>F70/F$5</f>
        <v>0.97813411078717205</v>
      </c>
      <c r="Q70" s="55">
        <f>G70/G$5</f>
        <v>0.97142857142857142</v>
      </c>
      <c r="R70" s="55">
        <f>H70/H$5</f>
        <v>1.0496114763897191</v>
      </c>
      <c r="S70" s="12">
        <f>I70/I$5</f>
        <v>1.0426789231779383</v>
      </c>
    </row>
    <row r="71" spans="1:19" s="2" customFormat="1" ht="12.75">
      <c r="A71" s="44" t="s">
        <v>1258</v>
      </c>
      <c r="B71" s="11">
        <f>R71/$P71</f>
        <v>1.3778465739720565</v>
      </c>
      <c r="C71" s="12">
        <f>S71/$Q71</f>
        <v>1.1043338493031436</v>
      </c>
      <c r="E71" s="44" t="s">
        <v>1258</v>
      </c>
      <c r="F71" s="63">
        <v>309.5</v>
      </c>
      <c r="G71" s="63">
        <v>331.5</v>
      </c>
      <c r="H71" s="63">
        <v>520</v>
      </c>
      <c r="I71" s="64">
        <v>354</v>
      </c>
      <c r="J71" s="26"/>
      <c r="K71" s="65">
        <v>7.5394260998888754E-2</v>
      </c>
      <c r="L71" s="66">
        <v>8.7455137341322625E-2</v>
      </c>
      <c r="M71" s="66">
        <v>0.31275876860174218</v>
      </c>
      <c r="N71" s="67">
        <v>2.7964674962179845E-2</v>
      </c>
      <c r="P71" s="11">
        <f>F71/F$5</f>
        <v>0.90233236151603502</v>
      </c>
      <c r="Q71" s="55">
        <f>G71/G$5</f>
        <v>0.84190476190476193</v>
      </c>
      <c r="R71" s="55">
        <f>H71/H$5</f>
        <v>1.2432755528989838</v>
      </c>
      <c r="S71" s="12">
        <f>I71/I$5</f>
        <v>0.9297439264609324</v>
      </c>
    </row>
    <row r="72" spans="1:19" s="2" customFormat="1" ht="12.75">
      <c r="A72" s="44" t="s">
        <v>1259</v>
      </c>
      <c r="B72" s="11">
        <f>R72/$P72</f>
        <v>1.0594518033545068</v>
      </c>
      <c r="C72" s="12">
        <f>S72/$Q72</f>
        <v>1.0091638356790089</v>
      </c>
      <c r="E72" s="44" t="s">
        <v>1259</v>
      </c>
      <c r="F72" s="63">
        <v>289.5</v>
      </c>
      <c r="G72" s="63">
        <v>310.5</v>
      </c>
      <c r="H72" s="63">
        <v>374</v>
      </c>
      <c r="I72" s="64">
        <v>303</v>
      </c>
      <c r="J72" s="26"/>
      <c r="K72" s="65">
        <v>9.0372887405534577E-2</v>
      </c>
      <c r="L72" s="66">
        <v>7.5151445343497811E-2</v>
      </c>
      <c r="M72" s="66">
        <v>4.9157155911364263E-2</v>
      </c>
      <c r="N72" s="67">
        <v>1.4002114478941534E-2</v>
      </c>
      <c r="P72" s="11">
        <f>F72/F$5</f>
        <v>0.8440233236151603</v>
      </c>
      <c r="Q72" s="55">
        <f>G72/G$5</f>
        <v>0.78857142857142859</v>
      </c>
      <c r="R72" s="55">
        <f>H72/H$5</f>
        <v>0.89420203227734607</v>
      </c>
      <c r="S72" s="12">
        <f>I72/I$5</f>
        <v>0.79579776756401843</v>
      </c>
    </row>
    <row r="73" spans="1:19" s="2" customFormat="1" ht="12.75">
      <c r="A73" s="44" t="s">
        <v>70</v>
      </c>
      <c r="B73" s="11">
        <f>R73/$P73</f>
        <v>1.0078428706513476</v>
      </c>
      <c r="C73" s="12">
        <f>S73/$Q73</f>
        <v>0.99767461476503849</v>
      </c>
      <c r="E73" s="44" t="s">
        <v>70</v>
      </c>
      <c r="F73" s="63">
        <v>338.5</v>
      </c>
      <c r="G73" s="63">
        <v>397</v>
      </c>
      <c r="H73" s="63">
        <v>416</v>
      </c>
      <c r="I73" s="64">
        <v>383</v>
      </c>
      <c r="J73" s="26"/>
      <c r="K73" s="65">
        <v>5.6401427155204679E-2</v>
      </c>
      <c r="L73" s="66">
        <v>4.6309260228841902E-2</v>
      </c>
      <c r="M73" s="66">
        <v>5.4392829322042119E-2</v>
      </c>
      <c r="N73" s="67">
        <v>7.3849272186584602E-2</v>
      </c>
      <c r="P73" s="11">
        <f>F73/F$5</f>
        <v>0.98688046647230321</v>
      </c>
      <c r="Q73" s="55">
        <f>G73/G$5</f>
        <v>1.0082539682539682</v>
      </c>
      <c r="R73" s="55">
        <f>H73/H$5</f>
        <v>0.99462044231918711</v>
      </c>
      <c r="S73" s="12">
        <f>I73/I$5</f>
        <v>1.005909389363099</v>
      </c>
    </row>
    <row r="74" spans="1:19" s="2" customFormat="1" ht="12.75">
      <c r="A74" s="44" t="s">
        <v>71</v>
      </c>
      <c r="B74" s="11">
        <f>R74/$P74</f>
        <v>1.0778877663253621</v>
      </c>
      <c r="C74" s="12">
        <f>S74/$Q74</f>
        <v>1.0173186840107507</v>
      </c>
      <c r="E74" s="44" t="s">
        <v>71</v>
      </c>
      <c r="F74" s="63">
        <v>369</v>
      </c>
      <c r="G74" s="63">
        <v>461</v>
      </c>
      <c r="H74" s="63">
        <v>485</v>
      </c>
      <c r="I74" s="64">
        <v>453.5</v>
      </c>
      <c r="J74" s="26"/>
      <c r="K74" s="65">
        <v>0.12647438362686217</v>
      </c>
      <c r="L74" s="66">
        <v>8.5895834590990594E-2</v>
      </c>
      <c r="M74" s="66">
        <v>0.13704749985883602</v>
      </c>
      <c r="N74" s="67">
        <v>0.10446781552259908</v>
      </c>
      <c r="P74" s="11">
        <f>F74/F$5</f>
        <v>1.0758017492711369</v>
      </c>
      <c r="Q74" s="55">
        <f>G74/G$5</f>
        <v>1.1707936507936507</v>
      </c>
      <c r="R74" s="55">
        <f>H74/H$5</f>
        <v>1.159593544530783</v>
      </c>
      <c r="S74" s="12">
        <f>I74/I$5</f>
        <v>1.1910702560735391</v>
      </c>
    </row>
    <row r="75" spans="1:19" s="2" customFormat="1" ht="12.75">
      <c r="A75" s="44" t="s">
        <v>72</v>
      </c>
      <c r="B75" s="11">
        <f>R75/$P75</f>
        <v>0.86952990401181396</v>
      </c>
      <c r="C75" s="12">
        <f>S75/$Q75</f>
        <v>1.0059527230010239</v>
      </c>
      <c r="E75" s="44" t="s">
        <v>72</v>
      </c>
      <c r="F75" s="63">
        <v>340</v>
      </c>
      <c r="G75" s="63">
        <v>348.5</v>
      </c>
      <c r="H75" s="63">
        <v>360.5</v>
      </c>
      <c r="I75" s="64">
        <v>339</v>
      </c>
      <c r="J75" s="26"/>
      <c r="K75" s="65">
        <v>6.6551226464616239E-2</v>
      </c>
      <c r="L75" s="66">
        <v>5.0725020171201403E-2</v>
      </c>
      <c r="M75" s="66">
        <v>2.5498996270249978E-2</v>
      </c>
      <c r="N75" s="67">
        <v>3.3373771383435877E-2</v>
      </c>
      <c r="P75" s="11">
        <f>F75/F$5</f>
        <v>0.99125364431486884</v>
      </c>
      <c r="Q75" s="55">
        <f>G75/G$5</f>
        <v>0.88507936507936513</v>
      </c>
      <c r="R75" s="55">
        <f>H75/H$5</f>
        <v>0.86192468619246865</v>
      </c>
      <c r="S75" s="12">
        <f>I75/I$5</f>
        <v>0.8903479973736047</v>
      </c>
    </row>
    <row r="76" spans="1:19" s="2" customFormat="1" ht="12.75">
      <c r="A76" s="44" t="s">
        <v>73</v>
      </c>
      <c r="B76" s="11">
        <f>R76/$P76</f>
        <v>0.8969665271966526</v>
      </c>
      <c r="C76" s="12">
        <f>S76/$Q76</f>
        <v>1.0251817595255193</v>
      </c>
      <c r="E76" s="44" t="s">
        <v>73</v>
      </c>
      <c r="F76" s="63">
        <v>288</v>
      </c>
      <c r="G76" s="63">
        <v>288.5</v>
      </c>
      <c r="H76" s="63">
        <v>315</v>
      </c>
      <c r="I76" s="64">
        <v>286</v>
      </c>
      <c r="J76" s="26"/>
      <c r="K76" s="65">
        <v>0.10311973892303818</v>
      </c>
      <c r="L76" s="66">
        <v>3.1862697245840961E-2</v>
      </c>
      <c r="M76" s="66">
        <v>7.1833069834823876E-2</v>
      </c>
      <c r="N76" s="67">
        <v>0.10384085597844403</v>
      </c>
      <c r="P76" s="11">
        <f>F76/F$5</f>
        <v>0.83965014577259478</v>
      </c>
      <c r="Q76" s="55">
        <f>G76/G$5</f>
        <v>0.73269841269841274</v>
      </c>
      <c r="R76" s="55">
        <f>H76/H$5</f>
        <v>0.7531380753138075</v>
      </c>
      <c r="S76" s="12">
        <f>I76/I$5</f>
        <v>0.75114904793171378</v>
      </c>
    </row>
    <row r="77" spans="1:19" s="2" customFormat="1" ht="12.75">
      <c r="A77" s="44" t="s">
        <v>74</v>
      </c>
      <c r="B77" s="11">
        <f>R77/$P77</f>
        <v>1.0399520343495947</v>
      </c>
      <c r="C77" s="12">
        <f>S77/$Q77</f>
        <v>0.66097148684706841</v>
      </c>
      <c r="E77" s="44" t="s">
        <v>74</v>
      </c>
      <c r="F77" s="63">
        <v>649</v>
      </c>
      <c r="G77" s="63">
        <v>1175</v>
      </c>
      <c r="H77" s="63">
        <v>823</v>
      </c>
      <c r="I77" s="64">
        <v>751</v>
      </c>
      <c r="J77" s="26"/>
      <c r="K77" s="65">
        <v>7.6267295351399575E-2</v>
      </c>
      <c r="L77" s="66">
        <v>0.13720880520045348</v>
      </c>
      <c r="M77" s="66">
        <v>2.0620367859632005E-2</v>
      </c>
      <c r="N77" s="67">
        <v>6.7791861844782184E-2</v>
      </c>
      <c r="P77" s="11">
        <f>F77/F$5</f>
        <v>1.8921282798833818</v>
      </c>
      <c r="Q77" s="55">
        <f>G77/G$5</f>
        <v>2.9841269841269842</v>
      </c>
      <c r="R77" s="55">
        <f>H77/H$5</f>
        <v>1.9677226539151225</v>
      </c>
      <c r="S77" s="12">
        <f>I77/I$5</f>
        <v>1.9724228496388707</v>
      </c>
    </row>
    <row r="78" spans="1:19" s="2" customFormat="1" ht="12.75">
      <c r="A78" s="44" t="s">
        <v>75</v>
      </c>
      <c r="B78" s="11">
        <f>R78/$P78</f>
        <v>0.94822175732217573</v>
      </c>
      <c r="C78" s="12">
        <f>S78/$Q78</f>
        <v>1.0200411866531367</v>
      </c>
      <c r="E78" s="44" t="s">
        <v>75</v>
      </c>
      <c r="F78" s="63">
        <v>304</v>
      </c>
      <c r="G78" s="63">
        <v>330</v>
      </c>
      <c r="H78" s="63">
        <v>351.5</v>
      </c>
      <c r="I78" s="64">
        <v>325.5</v>
      </c>
      <c r="J78" s="26"/>
      <c r="K78" s="65">
        <v>6.9780274459198766E-2</v>
      </c>
      <c r="L78" s="66">
        <v>7.2853425940432162E-2</v>
      </c>
      <c r="M78" s="66">
        <v>7.4432292756478696E-2</v>
      </c>
      <c r="N78" s="67">
        <v>0.11513566636831649</v>
      </c>
      <c r="P78" s="11">
        <f>F78/F$5</f>
        <v>0.88629737609329451</v>
      </c>
      <c r="Q78" s="55">
        <f>G78/G$5</f>
        <v>0.83809523809523812</v>
      </c>
      <c r="R78" s="55">
        <f>H78/H$5</f>
        <v>0.840406455469217</v>
      </c>
      <c r="S78" s="12">
        <f>I78/I$5</f>
        <v>0.85489166119500981</v>
      </c>
    </row>
    <row r="79" spans="1:19" s="2" customFormat="1" ht="12.75">
      <c r="A79" s="44" t="s">
        <v>76</v>
      </c>
      <c r="B79" s="11">
        <f>R79/$P79</f>
        <v>0.99667592674752747</v>
      </c>
      <c r="C79" s="12">
        <f>S79/$Q79</f>
        <v>1.1035063978348254</v>
      </c>
      <c r="E79" s="44" t="s">
        <v>76</v>
      </c>
      <c r="F79" s="63">
        <v>306.5</v>
      </c>
      <c r="G79" s="63">
        <v>328</v>
      </c>
      <c r="H79" s="63">
        <v>372.5</v>
      </c>
      <c r="I79" s="64">
        <v>350</v>
      </c>
      <c r="J79" s="26"/>
      <c r="K79" s="65">
        <v>8.9974435452774393E-2</v>
      </c>
      <c r="L79" s="66">
        <v>6.8986027432833913E-2</v>
      </c>
      <c r="M79" s="66">
        <v>1.3287912666592839E-2</v>
      </c>
      <c r="N79" s="67">
        <v>8.8893423920594544E-2</v>
      </c>
      <c r="P79" s="11">
        <f>F79/F$5</f>
        <v>0.89358600583090375</v>
      </c>
      <c r="Q79" s="55">
        <f>G79/G$5</f>
        <v>0.83301587301587299</v>
      </c>
      <c r="R79" s="55">
        <f>H79/H$5</f>
        <v>0.89061566049013752</v>
      </c>
      <c r="S79" s="12">
        <f>I79/I$5</f>
        <v>0.91923834537097837</v>
      </c>
    </row>
    <row r="80" spans="1:19" s="2" customFormat="1" ht="12.75">
      <c r="A80" s="44" t="s">
        <v>77</v>
      </c>
      <c r="B80" s="11">
        <f>R80/$P80</f>
        <v>0.88273863224669857</v>
      </c>
      <c r="C80" s="12">
        <f>S80/$Q80</f>
        <v>1.0687877998000508</v>
      </c>
      <c r="E80" s="44" t="s">
        <v>77</v>
      </c>
      <c r="F80" s="63">
        <v>294.5</v>
      </c>
      <c r="G80" s="63">
        <v>298.5</v>
      </c>
      <c r="H80" s="63">
        <v>317</v>
      </c>
      <c r="I80" s="64">
        <v>308.5</v>
      </c>
      <c r="J80" s="26"/>
      <c r="K80" s="65">
        <v>9.3640626371053831E-2</v>
      </c>
      <c r="L80" s="66">
        <v>2.3688669386484006E-3</v>
      </c>
      <c r="M80" s="66">
        <v>8.9224830433633755E-3</v>
      </c>
      <c r="N80" s="67">
        <v>0.1398169000077128</v>
      </c>
      <c r="P80" s="11">
        <f>F80/F$5</f>
        <v>0.85860058309037901</v>
      </c>
      <c r="Q80" s="55">
        <f>G80/G$5</f>
        <v>0.75809523809523804</v>
      </c>
      <c r="R80" s="55">
        <f>H80/H$5</f>
        <v>0.75791990436341905</v>
      </c>
      <c r="S80" s="12">
        <f>I80/I$5</f>
        <v>0.81024294156270515</v>
      </c>
    </row>
    <row r="81" spans="1:19" s="2" customFormat="1" ht="12.75">
      <c r="A81" s="44" t="s">
        <v>1260</v>
      </c>
      <c r="B81" s="11">
        <f>R81/$P81</f>
        <v>1.097541289070296</v>
      </c>
      <c r="C81" s="12">
        <f>S81/$Q81</f>
        <v>0.97878714028891822</v>
      </c>
      <c r="E81" s="44" t="s">
        <v>1260</v>
      </c>
      <c r="F81" s="63">
        <v>2369</v>
      </c>
      <c r="G81" s="63">
        <v>3110.5</v>
      </c>
      <c r="H81" s="63">
        <v>3170.5</v>
      </c>
      <c r="I81" s="64">
        <v>2944</v>
      </c>
      <c r="J81" s="26"/>
      <c r="K81" s="65">
        <v>3.462405513619228E-2</v>
      </c>
      <c r="L81" s="66">
        <v>0.21027930319805707</v>
      </c>
      <c r="M81" s="66">
        <v>0.11619701403507059</v>
      </c>
      <c r="N81" s="67">
        <v>0.20559898257326245</v>
      </c>
      <c r="P81" s="11">
        <f>F81/F$5</f>
        <v>6.906705539358601</v>
      </c>
      <c r="Q81" s="55">
        <f>G81/G$5</f>
        <v>7.8996825396825399</v>
      </c>
      <c r="R81" s="55">
        <f>H81/H$5</f>
        <v>7.5803945008965927</v>
      </c>
      <c r="S81" s="12">
        <f>I81/I$5</f>
        <v>7.7321076822061716</v>
      </c>
    </row>
    <row r="82" spans="1:19" s="2" customFormat="1" ht="12.75">
      <c r="A82" s="45" t="s">
        <v>78</v>
      </c>
      <c r="B82" s="11">
        <f>R82/$P82</f>
        <v>0.9267741804444084</v>
      </c>
      <c r="C82" s="12">
        <f>S82/$Q82</f>
        <v>0.90798478315316355</v>
      </c>
      <c r="E82" s="45" t="s">
        <v>78</v>
      </c>
      <c r="F82" s="63">
        <v>257.5</v>
      </c>
      <c r="G82" s="63">
        <v>291</v>
      </c>
      <c r="H82" s="63">
        <v>291</v>
      </c>
      <c r="I82" s="64">
        <v>255.5</v>
      </c>
      <c r="J82" s="26"/>
      <c r="K82" s="65">
        <v>8.2381372565423008E-3</v>
      </c>
      <c r="L82" s="66">
        <v>8.2617287148943688E-2</v>
      </c>
      <c r="M82" s="66">
        <v>7.2897606307891494E-2</v>
      </c>
      <c r="N82" s="67">
        <v>6.3653448012879033E-2</v>
      </c>
      <c r="P82" s="11">
        <f>F82/F$5</f>
        <v>0.75072886297376096</v>
      </c>
      <c r="Q82" s="55">
        <f>G82/G$5</f>
        <v>0.73904761904761906</v>
      </c>
      <c r="R82" s="55">
        <f>H82/H$5</f>
        <v>0.69575612671846987</v>
      </c>
      <c r="S82" s="12">
        <f>I82/I$5</f>
        <v>0.67104399212081423</v>
      </c>
    </row>
    <row r="83" spans="1:19" s="2" customFormat="1" ht="12.75">
      <c r="A83" s="45" t="s">
        <v>1261</v>
      </c>
      <c r="B83" s="11">
        <f>R83/$P83</f>
        <v>0.85045715171238179</v>
      </c>
      <c r="C83" s="12">
        <f>S83/$Q83</f>
        <v>1.1932420829334813</v>
      </c>
      <c r="E83" s="45" t="s">
        <v>1261</v>
      </c>
      <c r="F83" s="63">
        <v>256.5</v>
      </c>
      <c r="G83" s="63">
        <v>214.5</v>
      </c>
      <c r="H83" s="63">
        <v>266</v>
      </c>
      <c r="I83" s="64">
        <v>247.5</v>
      </c>
      <c r="J83" s="26"/>
      <c r="K83" s="65">
        <v>8.5459299090771823E-2</v>
      </c>
      <c r="L83" s="66">
        <v>1.6482675552133976E-2</v>
      </c>
      <c r="M83" s="66">
        <v>1.0633184679496956E-2</v>
      </c>
      <c r="N83" s="67">
        <v>1.4284985478516112E-2</v>
      </c>
      <c r="P83" s="11">
        <f>F83/F$5</f>
        <v>0.74781341107871724</v>
      </c>
      <c r="Q83" s="55">
        <f>G83/G$5</f>
        <v>0.54476190476190478</v>
      </c>
      <c r="R83" s="55">
        <f>H83/H$5</f>
        <v>0.63598326359832635</v>
      </c>
      <c r="S83" s="12">
        <f>I83/I$5</f>
        <v>0.65003282994090605</v>
      </c>
    </row>
    <row r="84" spans="1:19" s="2" customFormat="1" ht="12.75">
      <c r="A84" s="45" t="s">
        <v>79</v>
      </c>
      <c r="B84" s="11">
        <f>R84/$P84</f>
        <v>1.4717643156578069</v>
      </c>
      <c r="C84" s="12">
        <f>S84/$Q84</f>
        <v>1.4534972804149182</v>
      </c>
      <c r="E84" s="45" t="s">
        <v>79</v>
      </c>
      <c r="F84" s="63">
        <v>523.5</v>
      </c>
      <c r="G84" s="63">
        <v>653.5</v>
      </c>
      <c r="H84" s="63">
        <v>939.5</v>
      </c>
      <c r="I84" s="64">
        <v>918.5</v>
      </c>
      <c r="J84" s="26"/>
      <c r="K84" s="65">
        <v>0.19585574646045731</v>
      </c>
      <c r="L84" s="66">
        <v>0.27591771874915016</v>
      </c>
      <c r="M84" s="66">
        <v>0.46889571546484204</v>
      </c>
      <c r="N84" s="67">
        <v>2.8484432121831531E-2</v>
      </c>
      <c r="P84" s="11">
        <f>F84/F$5</f>
        <v>1.5262390670553936</v>
      </c>
      <c r="Q84" s="55">
        <f>G84/G$5</f>
        <v>1.6596825396825396</v>
      </c>
      <c r="R84" s="55">
        <f>H84/H$5</f>
        <v>2.2462641960549909</v>
      </c>
      <c r="S84" s="12">
        <f>I84/I$5</f>
        <v>2.4123440577806958</v>
      </c>
    </row>
    <row r="85" spans="1:19" s="2" customFormat="1" ht="12.75">
      <c r="A85" s="44" t="s">
        <v>80</v>
      </c>
      <c r="B85" s="11">
        <f>R85/$P85</f>
        <v>1.0489442444293082</v>
      </c>
      <c r="C85" s="12">
        <f>S85/$Q85</f>
        <v>0.87796641966044453</v>
      </c>
      <c r="E85" s="44" t="s">
        <v>80</v>
      </c>
      <c r="F85" s="63">
        <v>279.5</v>
      </c>
      <c r="G85" s="63">
        <v>367.5</v>
      </c>
      <c r="H85" s="63">
        <v>357.5</v>
      </c>
      <c r="I85" s="64">
        <v>312</v>
      </c>
      <c r="J85" s="26"/>
      <c r="K85" s="65">
        <v>4.8068081726455825E-2</v>
      </c>
      <c r="L85" s="66">
        <v>1.7316900763752183E-2</v>
      </c>
      <c r="M85" s="66">
        <v>0.13647655357166932</v>
      </c>
      <c r="N85" s="67">
        <v>4.9860093545205271E-2</v>
      </c>
      <c r="P85" s="11">
        <f>F85/F$5</f>
        <v>0.814868804664723</v>
      </c>
      <c r="Q85" s="55">
        <f>G85/G$5</f>
        <v>0.93333333333333335</v>
      </c>
      <c r="R85" s="55">
        <f>H85/H$5</f>
        <v>0.85475194261805143</v>
      </c>
      <c r="S85" s="12">
        <f>I85/I$5</f>
        <v>0.81943532501641492</v>
      </c>
    </row>
    <row r="86" spans="1:19" s="2" customFormat="1" ht="12.75">
      <c r="A86" s="44" t="s">
        <v>81</v>
      </c>
      <c r="B86" s="11">
        <f>R86/$P86</f>
        <v>1.0288322556104981</v>
      </c>
      <c r="C86" s="12">
        <f>S86/$Q86</f>
        <v>1.0531431437124201</v>
      </c>
      <c r="E86" s="44" t="s">
        <v>81</v>
      </c>
      <c r="F86" s="63">
        <v>330</v>
      </c>
      <c r="G86" s="63">
        <v>381</v>
      </c>
      <c r="H86" s="63">
        <v>414</v>
      </c>
      <c r="I86" s="64">
        <v>388</v>
      </c>
      <c r="J86" s="26"/>
      <c r="K86" s="65">
        <v>0.15427784316797399</v>
      </c>
      <c r="L86" s="66">
        <v>6.6813239167232835E-2</v>
      </c>
      <c r="M86" s="66">
        <v>0.13322301674529155</v>
      </c>
      <c r="N86" s="67">
        <v>0.14944009293117758</v>
      </c>
      <c r="P86" s="11">
        <f>F86/F$5</f>
        <v>0.96209912536443154</v>
      </c>
      <c r="Q86" s="55">
        <f>G86/G$5</f>
        <v>0.9676190476190476</v>
      </c>
      <c r="R86" s="55">
        <f>H86/H$5</f>
        <v>0.98983861326957556</v>
      </c>
      <c r="S86" s="12">
        <f>I86/I$5</f>
        <v>1.0190413657255417</v>
      </c>
    </row>
    <row r="87" spans="1:19" s="2" customFormat="1" ht="12.75">
      <c r="A87" s="44" t="s">
        <v>82</v>
      </c>
      <c r="B87" s="11">
        <f>R87/$P87</f>
        <v>0.99669346371429024</v>
      </c>
      <c r="C87" s="12">
        <f>S87/$Q87</f>
        <v>0.9839923843321029</v>
      </c>
      <c r="E87" s="44" t="s">
        <v>82</v>
      </c>
      <c r="F87" s="63">
        <v>267</v>
      </c>
      <c r="G87" s="63">
        <v>299</v>
      </c>
      <c r="H87" s="63">
        <v>324.5</v>
      </c>
      <c r="I87" s="64">
        <v>284.5</v>
      </c>
      <c r="J87" s="26"/>
      <c r="K87" s="65">
        <v>7.4153520124431951E-2</v>
      </c>
      <c r="L87" s="66">
        <v>5.2027923699344635E-2</v>
      </c>
      <c r="M87" s="66">
        <v>1.9611590233217034E-2</v>
      </c>
      <c r="N87" s="67">
        <v>2.2368931566534016E-2</v>
      </c>
      <c r="P87" s="11">
        <f>F87/F$5</f>
        <v>0.77842565597667635</v>
      </c>
      <c r="Q87" s="55">
        <f>G87/G$5</f>
        <v>0.75936507936507935</v>
      </c>
      <c r="R87" s="55">
        <f>H87/H$5</f>
        <v>0.77585176329946204</v>
      </c>
      <c r="S87" s="12">
        <f>I87/I$5</f>
        <v>0.74720945502298097</v>
      </c>
    </row>
    <row r="88" spans="1:19" s="2" customFormat="1" ht="12.75">
      <c r="A88" s="44" t="s">
        <v>83</v>
      </c>
      <c r="B88" s="11">
        <f>R88/$P88</f>
        <v>0.98195990635259756</v>
      </c>
      <c r="C88" s="12">
        <f>S88/$Q88</f>
        <v>1.0356289763850839</v>
      </c>
      <c r="E88" s="44" t="s">
        <v>83</v>
      </c>
      <c r="F88" s="63">
        <v>306.5</v>
      </c>
      <c r="G88" s="63">
        <v>348</v>
      </c>
      <c r="H88" s="63">
        <v>367</v>
      </c>
      <c r="I88" s="64">
        <v>348.5</v>
      </c>
      <c r="J88" s="26"/>
      <c r="K88" s="65">
        <v>4.8447772936109287E-2</v>
      </c>
      <c r="L88" s="66">
        <v>4.0638320757847559E-3</v>
      </c>
      <c r="M88" s="66">
        <v>2.6974100644718436E-2</v>
      </c>
      <c r="N88" s="67">
        <v>4.666701855750529E-2</v>
      </c>
      <c r="P88" s="11">
        <f>F88/F$5</f>
        <v>0.89358600583090375</v>
      </c>
      <c r="Q88" s="55">
        <f>G88/G$5</f>
        <v>0.88380952380952382</v>
      </c>
      <c r="R88" s="55">
        <f>H88/H$5</f>
        <v>0.87746563060370597</v>
      </c>
      <c r="S88" s="12">
        <f>I88/I$5</f>
        <v>0.91529875246224557</v>
      </c>
    </row>
    <row r="89" spans="1:19" s="2" customFormat="1" ht="12.75">
      <c r="A89" s="44" t="s">
        <v>84</v>
      </c>
      <c r="B89" s="11">
        <f>R89/$P89</f>
        <v>0.94482132943358921</v>
      </c>
      <c r="C89" s="12">
        <f>S89/$Q89</f>
        <v>1.0435160370789882</v>
      </c>
      <c r="E89" s="44" t="s">
        <v>84</v>
      </c>
      <c r="F89" s="63">
        <v>309</v>
      </c>
      <c r="G89" s="63">
        <v>331</v>
      </c>
      <c r="H89" s="63">
        <v>356</v>
      </c>
      <c r="I89" s="64">
        <v>334</v>
      </c>
      <c r="J89" s="26"/>
      <c r="K89" s="65">
        <v>4.1190686282711504E-2</v>
      </c>
      <c r="L89" s="66">
        <v>1.7090194107227737E-2</v>
      </c>
      <c r="M89" s="66">
        <v>3.9725100066659979E-3</v>
      </c>
      <c r="N89" s="67">
        <v>0.12702517027303251</v>
      </c>
      <c r="P89" s="11">
        <f>F89/F$5</f>
        <v>0.9008746355685131</v>
      </c>
      <c r="Q89" s="55">
        <f>G89/G$5</f>
        <v>0.84063492063492062</v>
      </c>
      <c r="R89" s="55">
        <f>H89/H$5</f>
        <v>0.85116557083084277</v>
      </c>
      <c r="S89" s="12">
        <f>I89/I$5</f>
        <v>0.87721602101116214</v>
      </c>
    </row>
    <row r="90" spans="1:19" s="2" customFormat="1" ht="12.75">
      <c r="A90" s="45" t="s">
        <v>1262</v>
      </c>
      <c r="B90" s="11">
        <f>R90/$P90</f>
        <v>2.4699090417643936</v>
      </c>
      <c r="C90" s="12">
        <f>S90/$Q90</f>
        <v>0.41119494826667058</v>
      </c>
      <c r="E90" s="45" t="s">
        <v>1262</v>
      </c>
      <c r="F90" s="63">
        <v>5816.5</v>
      </c>
      <c r="G90" s="63">
        <v>19991.5</v>
      </c>
      <c r="H90" s="63">
        <v>17518</v>
      </c>
      <c r="I90" s="64">
        <v>7949</v>
      </c>
      <c r="J90" s="26"/>
      <c r="K90" s="65">
        <v>3.2215816558830067E-2</v>
      </c>
      <c r="L90" s="66">
        <v>0.22230278467135789</v>
      </c>
      <c r="M90" s="66">
        <v>0.24493229525288104</v>
      </c>
      <c r="N90" s="67">
        <v>0.37699314865625716</v>
      </c>
      <c r="P90" s="11">
        <f>F90/F$5</f>
        <v>16.957725947521865</v>
      </c>
      <c r="Q90" s="55">
        <f>G90/G$5</f>
        <v>50.772063492063495</v>
      </c>
      <c r="R90" s="55">
        <f>H90/H$5</f>
        <v>41.884040645546925</v>
      </c>
      <c r="S90" s="12">
        <f>I90/I$5</f>
        <v>20.877216021011161</v>
      </c>
    </row>
    <row r="91" spans="1:19" s="2" customFormat="1" ht="12.75">
      <c r="A91" s="45" t="s">
        <v>1263</v>
      </c>
      <c r="B91" s="11">
        <f>R91/$P91</f>
        <v>0.64028904926380426</v>
      </c>
      <c r="C91" s="12">
        <f>S91/$Q91</f>
        <v>0.98337125318755814</v>
      </c>
      <c r="E91" s="45" t="s">
        <v>1263</v>
      </c>
      <c r="F91" s="63">
        <v>223.5</v>
      </c>
      <c r="G91" s="63">
        <v>193.5</v>
      </c>
      <c r="H91" s="63">
        <v>174.5</v>
      </c>
      <c r="I91" s="64">
        <v>184</v>
      </c>
      <c r="J91" s="26"/>
      <c r="K91" s="65">
        <v>8.5422295713811117E-2</v>
      </c>
      <c r="L91" s="66">
        <v>3.6542986107831917E-3</v>
      </c>
      <c r="M91" s="66">
        <v>7.6991569298248727E-2</v>
      </c>
      <c r="N91" s="67">
        <v>0.11528914910650231</v>
      </c>
      <c r="P91" s="11">
        <f>F91/F$5</f>
        <v>0.65160349854227406</v>
      </c>
      <c r="Q91" s="55">
        <f>G91/G$5</f>
        <v>0.49142857142857144</v>
      </c>
      <c r="R91" s="55">
        <f>H91/H$5</f>
        <v>0.41721458457860133</v>
      </c>
      <c r="S91" s="12">
        <f>I91/I$5</f>
        <v>0.48325673013788573</v>
      </c>
    </row>
    <row r="92" spans="1:19" s="2" customFormat="1" ht="12.75">
      <c r="A92" s="45" t="s">
        <v>85</v>
      </c>
      <c r="B92" s="11">
        <f>R92/$P92</f>
        <v>1.5221057813127454</v>
      </c>
      <c r="C92" s="12">
        <f>S92/$Q92</f>
        <v>1.6539441586621038</v>
      </c>
      <c r="E92" s="45" t="s">
        <v>85</v>
      </c>
      <c r="F92" s="63">
        <v>323</v>
      </c>
      <c r="G92" s="63">
        <v>302</v>
      </c>
      <c r="H92" s="63">
        <v>599.5</v>
      </c>
      <c r="I92" s="64">
        <v>483</v>
      </c>
      <c r="J92" s="26"/>
      <c r="K92" s="65">
        <v>0.179513176647978</v>
      </c>
      <c r="L92" s="66">
        <v>2.3414131827369126E-2</v>
      </c>
      <c r="M92" s="66">
        <v>0.34795079307761723</v>
      </c>
      <c r="N92" s="67">
        <v>0.55338791571121115</v>
      </c>
      <c r="P92" s="11">
        <f>F92/F$5</f>
        <v>0.94169096209912539</v>
      </c>
      <c r="Q92" s="55">
        <f>G92/G$5</f>
        <v>0.76698412698412699</v>
      </c>
      <c r="R92" s="55">
        <f>H92/H$5</f>
        <v>1.4333532576210402</v>
      </c>
      <c r="S92" s="12">
        <f>I92/I$5</f>
        <v>1.2685489166119501</v>
      </c>
    </row>
    <row r="93" spans="1:19" s="2" customFormat="1" ht="12.75">
      <c r="A93" s="44" t="s">
        <v>86</v>
      </c>
      <c r="B93" s="11">
        <f>R93/$P93</f>
        <v>0.94450094534732132</v>
      </c>
      <c r="C93" s="12">
        <f>S93/$Q93</f>
        <v>1.0547942304026434</v>
      </c>
      <c r="E93" s="44" t="s">
        <v>86</v>
      </c>
      <c r="F93" s="63">
        <v>306.5</v>
      </c>
      <c r="G93" s="63">
        <v>325.5</v>
      </c>
      <c r="H93" s="63">
        <v>353</v>
      </c>
      <c r="I93" s="64">
        <v>332</v>
      </c>
      <c r="J93" s="26"/>
      <c r="K93" s="65">
        <v>5.3061846549072082E-2</v>
      </c>
      <c r="L93" s="66">
        <v>2.8240823826190836E-2</v>
      </c>
      <c r="M93" s="66">
        <v>6.0094060724069198E-2</v>
      </c>
      <c r="N93" s="67">
        <v>0.12779038214214714</v>
      </c>
      <c r="P93" s="11">
        <f>F93/F$5</f>
        <v>0.89358600583090375</v>
      </c>
      <c r="Q93" s="55">
        <f>G93/G$5</f>
        <v>0.82666666666666666</v>
      </c>
      <c r="R93" s="55">
        <f>H93/H$5</f>
        <v>0.84399282725642555</v>
      </c>
      <c r="S93" s="12">
        <f>I93/I$5</f>
        <v>0.87196323046618518</v>
      </c>
    </row>
    <row r="94" spans="1:19" s="2" customFormat="1" ht="12.75">
      <c r="A94" s="44" t="s">
        <v>87</v>
      </c>
      <c r="B94" s="11">
        <f>R94/$P94</f>
        <v>0.94349867450253921</v>
      </c>
      <c r="C94" s="12">
        <f>S94/$Q94</f>
        <v>0.882682795264082</v>
      </c>
      <c r="E94" s="44" t="s">
        <v>87</v>
      </c>
      <c r="F94" s="63">
        <v>458.5</v>
      </c>
      <c r="G94" s="63">
        <v>515.5</v>
      </c>
      <c r="H94" s="63">
        <v>527.5</v>
      </c>
      <c r="I94" s="64">
        <v>440</v>
      </c>
      <c r="J94" s="26"/>
      <c r="K94" s="65">
        <v>0.16193285065340784</v>
      </c>
      <c r="L94" s="66">
        <v>6.1726101170503665E-2</v>
      </c>
      <c r="M94" s="66">
        <v>3.0831196146522452E-2</v>
      </c>
      <c r="N94" s="67">
        <v>4.821182598999188E-2</v>
      </c>
      <c r="P94" s="11">
        <f>F94/F$5</f>
        <v>1.3367346938775511</v>
      </c>
      <c r="Q94" s="55">
        <f>G94/G$5</f>
        <v>1.3092063492063493</v>
      </c>
      <c r="R94" s="55">
        <f>H94/H$5</f>
        <v>1.2612074118350269</v>
      </c>
      <c r="S94" s="12">
        <f>I94/I$5</f>
        <v>1.1556139198949442</v>
      </c>
    </row>
    <row r="95" spans="1:19" s="2" customFormat="1" ht="12.75">
      <c r="A95" s="45" t="s">
        <v>88</v>
      </c>
      <c r="B95" s="11">
        <f>R95/$P95</f>
        <v>0.95061805823097068</v>
      </c>
      <c r="C95" s="12">
        <f>S95/$Q95</f>
        <v>0.77810883844791545</v>
      </c>
      <c r="E95" s="45" t="s">
        <v>88</v>
      </c>
      <c r="F95" s="63">
        <v>700.5</v>
      </c>
      <c r="G95" s="63">
        <v>878.5</v>
      </c>
      <c r="H95" s="63">
        <v>812</v>
      </c>
      <c r="I95" s="64">
        <v>661</v>
      </c>
      <c r="J95" s="26"/>
      <c r="K95" s="65">
        <v>8.5801679373099987E-2</v>
      </c>
      <c r="L95" s="66">
        <v>0.22456777683670662</v>
      </c>
      <c r="M95" s="66">
        <v>0.10275689677341455</v>
      </c>
      <c r="N95" s="67">
        <v>0.15618394864332213</v>
      </c>
      <c r="P95" s="11">
        <f>F95/F$5</f>
        <v>2.0422740524781342</v>
      </c>
      <c r="Q95" s="55">
        <f>G95/G$5</f>
        <v>2.2311111111111113</v>
      </c>
      <c r="R95" s="55">
        <f>H95/H$5</f>
        <v>1.9414225941422594</v>
      </c>
      <c r="S95" s="12">
        <f>I95/I$5</f>
        <v>1.7360472751149048</v>
      </c>
    </row>
    <row r="96" spans="1:19" s="2" customFormat="1" ht="12.75">
      <c r="A96" s="45" t="s">
        <v>89</v>
      </c>
      <c r="B96" s="11">
        <f>R96/$P96</f>
        <v>0.78830696705722425</v>
      </c>
      <c r="C96" s="12">
        <f>S96/$Q96</f>
        <v>1.0171646691035956</v>
      </c>
      <c r="E96" s="45" t="s">
        <v>89</v>
      </c>
      <c r="F96" s="63">
        <v>335.5</v>
      </c>
      <c r="G96" s="63">
        <v>335</v>
      </c>
      <c r="H96" s="63">
        <v>322.5</v>
      </c>
      <c r="I96" s="64">
        <v>329.5</v>
      </c>
      <c r="J96" s="26"/>
      <c r="K96" s="65">
        <v>4.426003697441877E-2</v>
      </c>
      <c r="L96" s="66">
        <v>0.12242445763826793</v>
      </c>
      <c r="M96" s="66">
        <v>8.112542915938685E-2</v>
      </c>
      <c r="N96" s="67">
        <v>4.5065986054377838E-2</v>
      </c>
      <c r="P96" s="11">
        <f>F96/F$5</f>
        <v>0.97813411078717205</v>
      </c>
      <c r="Q96" s="55">
        <f>G96/G$5</f>
        <v>0.85079365079365077</v>
      </c>
      <c r="R96" s="55">
        <f>H96/H$5</f>
        <v>0.7710699342498506</v>
      </c>
      <c r="S96" s="12">
        <f>I96/I$5</f>
        <v>0.86539724228496384</v>
      </c>
    </row>
    <row r="97" spans="1:19" s="2" customFormat="1" ht="12.75">
      <c r="A97" s="45" t="s">
        <v>90</v>
      </c>
      <c r="B97" s="11">
        <f>R97/$P97</f>
        <v>0.86593500608231844</v>
      </c>
      <c r="C97" s="12">
        <f>S97/$Q97</f>
        <v>1.119096445342038</v>
      </c>
      <c r="E97" s="45" t="s">
        <v>90</v>
      </c>
      <c r="F97" s="63">
        <v>313</v>
      </c>
      <c r="G97" s="63">
        <v>316.5</v>
      </c>
      <c r="H97" s="63">
        <v>330.5</v>
      </c>
      <c r="I97" s="64">
        <v>342.5</v>
      </c>
      <c r="J97" s="26"/>
      <c r="K97" s="65">
        <v>0.17169365932964092</v>
      </c>
      <c r="L97" s="66">
        <v>0.10947308776663769</v>
      </c>
      <c r="M97" s="66">
        <v>0.15618394864332213</v>
      </c>
      <c r="N97" s="67">
        <v>1.0322726732650328E-2</v>
      </c>
      <c r="P97" s="11">
        <f>F97/F$5</f>
        <v>0.91253644314868809</v>
      </c>
      <c r="Q97" s="55">
        <f>G97/G$5</f>
        <v>0.80380952380952386</v>
      </c>
      <c r="R97" s="55">
        <f>H97/H$5</f>
        <v>0.79019725044829647</v>
      </c>
      <c r="S97" s="12">
        <f>I97/I$5</f>
        <v>0.89954038082731447</v>
      </c>
    </row>
    <row r="98" spans="1:19" s="2" customFormat="1" ht="12.75">
      <c r="A98" s="44" t="s">
        <v>91</v>
      </c>
      <c r="B98" s="11">
        <f>R98/$P98</f>
        <v>0.88999865029018743</v>
      </c>
      <c r="C98" s="12">
        <f>S98/$Q98</f>
        <v>1.08714591899156</v>
      </c>
      <c r="E98" s="44" t="s">
        <v>91</v>
      </c>
      <c r="F98" s="63">
        <v>434</v>
      </c>
      <c r="G98" s="63">
        <v>439</v>
      </c>
      <c r="H98" s="63">
        <v>471</v>
      </c>
      <c r="I98" s="64">
        <v>461.5</v>
      </c>
      <c r="J98" s="26"/>
      <c r="K98" s="65">
        <v>0.1336008204085182</v>
      </c>
      <c r="L98" s="66">
        <v>0</v>
      </c>
      <c r="M98" s="66">
        <v>5.4046378179863505E-2</v>
      </c>
      <c r="N98" s="67">
        <v>0.14249389089999767</v>
      </c>
      <c r="P98" s="11">
        <f>F98/F$5</f>
        <v>1.2653061224489797</v>
      </c>
      <c r="Q98" s="55">
        <f>G98/G$5</f>
        <v>1.1149206349206349</v>
      </c>
      <c r="R98" s="55">
        <f>H98/H$5</f>
        <v>1.1261207411835026</v>
      </c>
      <c r="S98" s="12">
        <f>I98/I$5</f>
        <v>1.2120814182534472</v>
      </c>
    </row>
    <row r="99" spans="1:19" s="2" customFormat="1" ht="12.75">
      <c r="A99" s="44" t="s">
        <v>92</v>
      </c>
      <c r="B99" s="11">
        <f>R99/$P99</f>
        <v>0.93914072084816957</v>
      </c>
      <c r="C99" s="12">
        <f>S99/$Q99</f>
        <v>0.80570554973001052</v>
      </c>
      <c r="E99" s="44" t="s">
        <v>92</v>
      </c>
      <c r="F99" s="63">
        <v>523.5</v>
      </c>
      <c r="G99" s="63">
        <v>670</v>
      </c>
      <c r="H99" s="63">
        <v>599.5</v>
      </c>
      <c r="I99" s="64">
        <v>522</v>
      </c>
      <c r="J99" s="26"/>
      <c r="K99" s="65">
        <v>0.12831928216374788</v>
      </c>
      <c r="L99" s="66">
        <v>4.6436863242101625E-2</v>
      </c>
      <c r="M99" s="66">
        <v>2.9487355345560781E-2</v>
      </c>
      <c r="N99" s="67">
        <v>0.11107807673811666</v>
      </c>
      <c r="P99" s="11">
        <f>F99/F$5</f>
        <v>1.5262390670553936</v>
      </c>
      <c r="Q99" s="55">
        <f>G99/G$5</f>
        <v>1.7015873015873015</v>
      </c>
      <c r="R99" s="55">
        <f>H99/H$5</f>
        <v>1.4333532576210402</v>
      </c>
      <c r="S99" s="12">
        <f>I99/I$5</f>
        <v>1.3709783322390019</v>
      </c>
    </row>
    <row r="100" spans="1:19" s="2" customFormat="1" ht="12.75">
      <c r="A100" s="44" t="s">
        <v>93</v>
      </c>
      <c r="B100" s="11">
        <f>R100/$P100</f>
        <v>1.1698378279326878</v>
      </c>
      <c r="C100" s="12">
        <f>S100/$Q100</f>
        <v>0.8790216677609981</v>
      </c>
      <c r="E100" s="44" t="s">
        <v>93</v>
      </c>
      <c r="F100" s="63">
        <v>479.5</v>
      </c>
      <c r="G100" s="63">
        <v>640</v>
      </c>
      <c r="H100" s="63">
        <v>684</v>
      </c>
      <c r="I100" s="64">
        <v>544</v>
      </c>
      <c r="J100" s="26"/>
      <c r="K100" s="65">
        <v>3.3917530692993934E-2</v>
      </c>
      <c r="L100" s="66">
        <v>0.17898640398784485</v>
      </c>
      <c r="M100" s="66">
        <v>1.4472945813759745E-2</v>
      </c>
      <c r="N100" s="67">
        <v>2.599657283774072E-3</v>
      </c>
      <c r="P100" s="11">
        <f>F100/F$5</f>
        <v>1.3979591836734695</v>
      </c>
      <c r="Q100" s="55">
        <f>G100/G$5</f>
        <v>1.6253968253968254</v>
      </c>
      <c r="R100" s="55">
        <f>H100/H$5</f>
        <v>1.6353855349671249</v>
      </c>
      <c r="S100" s="12">
        <f>I100/I$5</f>
        <v>1.4287590282337492</v>
      </c>
    </row>
    <row r="101" spans="1:19" s="2" customFormat="1" ht="12.75">
      <c r="A101" s="44" t="s">
        <v>94</v>
      </c>
      <c r="B101" s="11">
        <f>R101/$P101</f>
        <v>0.87890347713172712</v>
      </c>
      <c r="C101" s="12">
        <f>S101/$Q101</f>
        <v>1.0798104281361012</v>
      </c>
      <c r="E101" s="44" t="s">
        <v>94</v>
      </c>
      <c r="F101" s="63">
        <v>362.5</v>
      </c>
      <c r="G101" s="63">
        <v>351</v>
      </c>
      <c r="H101" s="63">
        <v>388.5</v>
      </c>
      <c r="I101" s="64">
        <v>366.5</v>
      </c>
      <c r="J101" s="26"/>
      <c r="K101" s="65">
        <v>0.12289028197173101</v>
      </c>
      <c r="L101" s="66">
        <v>8.0581969365988333E-3</v>
      </c>
      <c r="M101" s="66">
        <v>2.0021041423557328E-2</v>
      </c>
      <c r="N101" s="67">
        <v>9.453815082712369E-2</v>
      </c>
      <c r="P101" s="11">
        <f>F101/F$5</f>
        <v>1.0568513119533527</v>
      </c>
      <c r="Q101" s="55">
        <f>G101/G$5</f>
        <v>0.89142857142857146</v>
      </c>
      <c r="R101" s="55">
        <f>H101/H$5</f>
        <v>0.92887029288702927</v>
      </c>
      <c r="S101" s="12">
        <f>I101/I$5</f>
        <v>0.96257386736703876</v>
      </c>
    </row>
    <row r="102" spans="1:19" s="2" customFormat="1" ht="12.75">
      <c r="A102" s="44" t="s">
        <v>95</v>
      </c>
      <c r="B102" s="11">
        <f>R102/$P102</f>
        <v>1.0784954672245468</v>
      </c>
      <c r="C102" s="12">
        <f>S102/$Q102</f>
        <v>0.94189028146973997</v>
      </c>
      <c r="E102" s="44" t="s">
        <v>95</v>
      </c>
      <c r="F102" s="63">
        <v>384</v>
      </c>
      <c r="G102" s="63">
        <v>454</v>
      </c>
      <c r="H102" s="63">
        <v>505</v>
      </c>
      <c r="I102" s="64">
        <v>413.5</v>
      </c>
      <c r="J102" s="26"/>
      <c r="K102" s="65">
        <v>8.47054998296385E-2</v>
      </c>
      <c r="L102" s="66">
        <v>0.18378546295156964</v>
      </c>
      <c r="M102" s="66">
        <v>8.9613532665225828E-2</v>
      </c>
      <c r="N102" s="67">
        <v>1.5390474076611675E-2</v>
      </c>
      <c r="P102" s="11">
        <f>F102/F$5</f>
        <v>1.119533527696793</v>
      </c>
      <c r="Q102" s="55">
        <f>G102/G$5</f>
        <v>1.153015873015873</v>
      </c>
      <c r="R102" s="55">
        <f>H102/H$5</f>
        <v>1.2074118350268979</v>
      </c>
      <c r="S102" s="12">
        <f>I102/I$5</f>
        <v>1.0860144451739986</v>
      </c>
    </row>
    <row r="103" spans="1:19" s="2" customFormat="1" ht="12.75">
      <c r="A103" s="44" t="s">
        <v>96</v>
      </c>
      <c r="B103" s="11">
        <f>R103/$P103</f>
        <v>1.1704276141734735</v>
      </c>
      <c r="C103" s="12">
        <f>S103/$Q103</f>
        <v>0.92219150594313981</v>
      </c>
      <c r="E103" s="44" t="s">
        <v>96</v>
      </c>
      <c r="F103" s="63">
        <v>470.5</v>
      </c>
      <c r="G103" s="63">
        <v>642</v>
      </c>
      <c r="H103" s="63">
        <v>671.5</v>
      </c>
      <c r="I103" s="64">
        <v>572.5</v>
      </c>
      <c r="J103" s="26"/>
      <c r="K103" s="65">
        <v>8.8670138342202567E-2</v>
      </c>
      <c r="L103" s="66">
        <v>0.31500395548185767</v>
      </c>
      <c r="M103" s="66">
        <v>0.14005242278155</v>
      </c>
      <c r="N103" s="67">
        <v>0.14450915877524204</v>
      </c>
      <c r="P103" s="11">
        <f>F103/F$5</f>
        <v>1.3717201166180757</v>
      </c>
      <c r="Q103" s="55">
        <f>G103/G$5</f>
        <v>1.6304761904761904</v>
      </c>
      <c r="R103" s="55">
        <f>H103/H$5</f>
        <v>1.6054991034070532</v>
      </c>
      <c r="S103" s="12">
        <f>I103/I$5</f>
        <v>1.5036112934996717</v>
      </c>
    </row>
    <row r="104" spans="1:19" s="2" customFormat="1" ht="12.75">
      <c r="A104" s="44" t="s">
        <v>97</v>
      </c>
      <c r="B104" s="11">
        <f>R104/$P104</f>
        <v>0.85691959207493773</v>
      </c>
      <c r="C104" s="12">
        <f>S104/$Q104</f>
        <v>0.80680577880666093</v>
      </c>
      <c r="E104" s="44" t="s">
        <v>97</v>
      </c>
      <c r="F104" s="63">
        <v>423</v>
      </c>
      <c r="G104" s="63">
        <v>534.5</v>
      </c>
      <c r="H104" s="63">
        <v>442</v>
      </c>
      <c r="I104" s="64">
        <v>417</v>
      </c>
      <c r="J104" s="26"/>
      <c r="K104" s="65">
        <v>2.6746355789562082E-2</v>
      </c>
      <c r="L104" s="66">
        <v>6.2177771217526157E-2</v>
      </c>
      <c r="M104" s="66">
        <v>5.4392829322042112E-2</v>
      </c>
      <c r="N104" s="67">
        <v>7.8002186893480069E-2</v>
      </c>
      <c r="P104" s="11">
        <f>F104/F$5</f>
        <v>1.2332361516034986</v>
      </c>
      <c r="Q104" s="55">
        <f>G104/G$5</f>
        <v>1.3574603174603175</v>
      </c>
      <c r="R104" s="55">
        <f>H104/H$5</f>
        <v>1.0567842199641362</v>
      </c>
      <c r="S104" s="12">
        <f>I104/I$5</f>
        <v>1.0952068286277086</v>
      </c>
    </row>
    <row r="105" spans="1:19" s="2" customFormat="1" ht="12.75">
      <c r="A105" s="44" t="s">
        <v>98</v>
      </c>
      <c r="B105" s="11">
        <f>R105/$P105</f>
        <v>0.9152946358019094</v>
      </c>
      <c r="C105" s="12">
        <f>S105/$Q105</f>
        <v>1.0388652533302152</v>
      </c>
      <c r="E105" s="44" t="s">
        <v>98</v>
      </c>
      <c r="F105" s="63">
        <v>323</v>
      </c>
      <c r="G105" s="63">
        <v>328.5</v>
      </c>
      <c r="H105" s="63">
        <v>360.5</v>
      </c>
      <c r="I105" s="64">
        <v>330</v>
      </c>
      <c r="J105" s="26"/>
      <c r="K105" s="65">
        <v>1.7513480648583223E-2</v>
      </c>
      <c r="L105" s="66">
        <v>2.3677852642471912E-2</v>
      </c>
      <c r="M105" s="66">
        <v>6.8651143804519185E-2</v>
      </c>
      <c r="N105" s="67">
        <v>0.13713586059375468</v>
      </c>
      <c r="P105" s="11">
        <f>F105/F$5</f>
        <v>0.94169096209912539</v>
      </c>
      <c r="Q105" s="55">
        <f>G105/G$5</f>
        <v>0.8342857142857143</v>
      </c>
      <c r="R105" s="55">
        <f>H105/H$5</f>
        <v>0.86192468619246865</v>
      </c>
      <c r="S105" s="12">
        <f>I105/I$5</f>
        <v>0.86671043992120811</v>
      </c>
    </row>
    <row r="106" spans="1:19" s="2" customFormat="1" ht="12.75">
      <c r="A106" s="44" t="s">
        <v>99</v>
      </c>
      <c r="B106" s="11">
        <f>R106/$P106</f>
        <v>1.1635311364261063</v>
      </c>
      <c r="C106" s="12">
        <f>S106/$Q106</f>
        <v>1.0726066196039428</v>
      </c>
      <c r="E106" s="44" t="s">
        <v>99</v>
      </c>
      <c r="F106" s="63">
        <v>548</v>
      </c>
      <c r="G106" s="63">
        <v>591.5</v>
      </c>
      <c r="H106" s="63">
        <v>777.5</v>
      </c>
      <c r="I106" s="64">
        <v>613.5</v>
      </c>
      <c r="J106" s="26"/>
      <c r="K106" s="65">
        <v>1.8064771782138077E-2</v>
      </c>
      <c r="L106" s="66">
        <v>4.9013318729752238E-2</v>
      </c>
      <c r="M106" s="66">
        <v>4.0925794409510788E-2</v>
      </c>
      <c r="N106" s="67">
        <v>6.1086649393458869E-2</v>
      </c>
      <c r="P106" s="11">
        <f>F106/F$5</f>
        <v>1.597667638483965</v>
      </c>
      <c r="Q106" s="55">
        <f>G106/G$5</f>
        <v>1.5022222222222221</v>
      </c>
      <c r="R106" s="55">
        <f>H106/H$5</f>
        <v>1.8589360430364614</v>
      </c>
      <c r="S106" s="12">
        <f>I106/I$5</f>
        <v>1.6112934996717005</v>
      </c>
    </row>
    <row r="107" spans="1:19" s="2" customFormat="1" ht="12.75">
      <c r="A107" s="44" t="s">
        <v>100</v>
      </c>
      <c r="B107" s="11">
        <f>R107/$P107</f>
        <v>0.89094077068047928</v>
      </c>
      <c r="C107" s="12">
        <f>S107/$Q107</f>
        <v>0.94098925269454092</v>
      </c>
      <c r="E107" s="44" t="s">
        <v>100</v>
      </c>
      <c r="F107" s="63">
        <v>353</v>
      </c>
      <c r="G107" s="63">
        <v>383</v>
      </c>
      <c r="H107" s="63">
        <v>383.5</v>
      </c>
      <c r="I107" s="64">
        <v>348.5</v>
      </c>
      <c r="J107" s="26"/>
      <c r="K107" s="65">
        <v>9.2144226443572771E-2</v>
      </c>
      <c r="L107" s="66">
        <v>5.9079417749267685E-2</v>
      </c>
      <c r="M107" s="66">
        <v>2.0282071950591975E-2</v>
      </c>
      <c r="N107" s="67">
        <v>5.0725020171201403E-2</v>
      </c>
      <c r="P107" s="11">
        <f>F107/F$5</f>
        <v>1.0291545189504374</v>
      </c>
      <c r="Q107" s="55">
        <f>G107/G$5</f>
        <v>0.97269841269841273</v>
      </c>
      <c r="R107" s="55">
        <f>H107/H$5</f>
        <v>0.91691572026300061</v>
      </c>
      <c r="S107" s="12">
        <f>I107/I$5</f>
        <v>0.91529875246224557</v>
      </c>
    </row>
    <row r="108" spans="1:19" s="2" customFormat="1" ht="12.75">
      <c r="A108" s="44" t="s">
        <v>101</v>
      </c>
      <c r="B108" s="11">
        <f>R108/$P108</f>
        <v>0.94157756082442268</v>
      </c>
      <c r="C108" s="12">
        <f>S108/$Q108</f>
        <v>0.90714310398451803</v>
      </c>
      <c r="E108" s="44" t="s">
        <v>101</v>
      </c>
      <c r="F108" s="63">
        <v>297</v>
      </c>
      <c r="G108" s="63">
        <v>342</v>
      </c>
      <c r="H108" s="63">
        <v>341</v>
      </c>
      <c r="I108" s="64">
        <v>300</v>
      </c>
      <c r="J108" s="26"/>
      <c r="K108" s="65">
        <v>4.7616618261720374E-2</v>
      </c>
      <c r="L108" s="66">
        <v>0.11164843913471804</v>
      </c>
      <c r="M108" s="66">
        <v>6.2208807729021778E-2</v>
      </c>
      <c r="N108" s="67">
        <v>8.013876853447538E-2</v>
      </c>
      <c r="P108" s="11">
        <f>F108/F$5</f>
        <v>0.86588921282798836</v>
      </c>
      <c r="Q108" s="55">
        <f>G108/G$5</f>
        <v>0.86857142857142855</v>
      </c>
      <c r="R108" s="55">
        <f>H108/H$5</f>
        <v>0.81530185295875668</v>
      </c>
      <c r="S108" s="12">
        <f>I108/I$5</f>
        <v>0.78791858174655283</v>
      </c>
    </row>
    <row r="109" spans="1:19" s="2" customFormat="1" ht="12.75">
      <c r="A109" s="44" t="s">
        <v>102</v>
      </c>
      <c r="B109" s="11">
        <f>R109/$P109</f>
        <v>1.6034425142610669</v>
      </c>
      <c r="C109" s="12">
        <f>S109/$Q109</f>
        <v>0.59222015815314832</v>
      </c>
      <c r="E109" s="44" t="s">
        <v>102</v>
      </c>
      <c r="F109" s="63">
        <v>3919</v>
      </c>
      <c r="G109" s="63">
        <v>10493</v>
      </c>
      <c r="H109" s="63">
        <v>7662.5</v>
      </c>
      <c r="I109" s="64">
        <v>6009</v>
      </c>
      <c r="J109" s="26"/>
      <c r="K109" s="65">
        <v>0.1389314165638279</v>
      </c>
      <c r="L109" s="66">
        <v>0.22157315320131216</v>
      </c>
      <c r="M109" s="66">
        <v>1.6333820589888276E-2</v>
      </c>
      <c r="N109" s="67">
        <v>8.2372232789246682E-3</v>
      </c>
      <c r="P109" s="11">
        <f>F109/F$5</f>
        <v>11.425655976676385</v>
      </c>
      <c r="Q109" s="55">
        <f>G109/G$5</f>
        <v>26.648888888888887</v>
      </c>
      <c r="R109" s="55">
        <f>H109/H$5</f>
        <v>18.32038254632397</v>
      </c>
      <c r="S109" s="12">
        <f>I109/I$5</f>
        <v>15.782009192383454</v>
      </c>
    </row>
    <row r="110" spans="1:19" s="2" customFormat="1" ht="12.75">
      <c r="A110" s="47" t="s">
        <v>103</v>
      </c>
      <c r="B110" s="11">
        <f>R110/$P110</f>
        <v>1.0378520172567043</v>
      </c>
      <c r="C110" s="12">
        <f>S110/$Q110</f>
        <v>0.81107347384258144</v>
      </c>
      <c r="E110" s="47" t="s">
        <v>103</v>
      </c>
      <c r="F110" s="63">
        <v>386</v>
      </c>
      <c r="G110" s="63">
        <v>528.5</v>
      </c>
      <c r="H110" s="63">
        <v>488.5</v>
      </c>
      <c r="I110" s="64">
        <v>414.5</v>
      </c>
      <c r="J110" s="26"/>
      <c r="K110" s="65">
        <v>6.9611548406965817E-2</v>
      </c>
      <c r="L110" s="66">
        <v>7.0911370677175053E-2</v>
      </c>
      <c r="M110" s="66">
        <v>3.6187655127254227E-2</v>
      </c>
      <c r="N110" s="67">
        <v>1.8765198053201503E-2</v>
      </c>
      <c r="P110" s="11">
        <f>F110/F$5</f>
        <v>1.1253644314868805</v>
      </c>
      <c r="Q110" s="55">
        <f>G110/G$5</f>
        <v>1.3422222222222222</v>
      </c>
      <c r="R110" s="55">
        <f>H110/H$5</f>
        <v>1.167961745367603</v>
      </c>
      <c r="S110" s="12">
        <f>I110/I$5</f>
        <v>1.0886408404464871</v>
      </c>
    </row>
    <row r="111" spans="1:19" s="2" customFormat="1" ht="12.75">
      <c r="A111" s="44" t="s">
        <v>104</v>
      </c>
      <c r="B111" s="11">
        <f>R111/$P111</f>
        <v>1.051900649870916</v>
      </c>
      <c r="C111" s="12">
        <f>S111/$Q111</f>
        <v>0.96134786681622009</v>
      </c>
      <c r="E111" s="44" t="s">
        <v>104</v>
      </c>
      <c r="F111" s="63">
        <v>493.5</v>
      </c>
      <c r="G111" s="63">
        <v>689</v>
      </c>
      <c r="H111" s="63">
        <v>633</v>
      </c>
      <c r="I111" s="64">
        <v>640.5</v>
      </c>
      <c r="J111" s="26"/>
      <c r="K111" s="65">
        <v>8.1671907857412782E-2</v>
      </c>
      <c r="L111" s="66">
        <v>9.852286065879326E-2</v>
      </c>
      <c r="M111" s="66">
        <v>0.16309255932580716</v>
      </c>
      <c r="N111" s="67">
        <v>0.21969437854195623</v>
      </c>
      <c r="P111" s="11">
        <f>F111/F$5</f>
        <v>1.4387755102040816</v>
      </c>
      <c r="Q111" s="55">
        <f>G111/G$5</f>
        <v>1.7498412698412698</v>
      </c>
      <c r="R111" s="55">
        <f>H111/H$5</f>
        <v>1.5134488942020323</v>
      </c>
      <c r="S111" s="12">
        <f>I111/I$5</f>
        <v>1.6822061720288903</v>
      </c>
    </row>
    <row r="112" spans="1:19" s="2" customFormat="1" ht="12.75">
      <c r="A112" s="44" t="s">
        <v>105</v>
      </c>
      <c r="B112" s="11">
        <f>R112/$P112</f>
        <v>1.1346876388690235</v>
      </c>
      <c r="C112" s="12">
        <f>S112/$Q112</f>
        <v>0.82727882611550441</v>
      </c>
      <c r="E112" s="44" t="s">
        <v>105</v>
      </c>
      <c r="F112" s="63">
        <v>10399.5</v>
      </c>
      <c r="G112" s="63">
        <v>14490</v>
      </c>
      <c r="H112" s="63">
        <v>14389</v>
      </c>
      <c r="I112" s="64">
        <v>11591.5</v>
      </c>
      <c r="J112" s="26"/>
      <c r="K112" s="65">
        <v>0.1104907466155238</v>
      </c>
      <c r="L112" s="66">
        <v>0.12795265564328004</v>
      </c>
      <c r="M112" s="66">
        <v>6.7717919554872649E-2</v>
      </c>
      <c r="N112" s="67">
        <v>9.2174295507300469E-2</v>
      </c>
      <c r="P112" s="11">
        <f>F112/F$5</f>
        <v>30.31924198250729</v>
      </c>
      <c r="Q112" s="55">
        <f>G112/G$5</f>
        <v>36.799999999999997</v>
      </c>
      <c r="R112" s="55">
        <f>H112/H$5</f>
        <v>34.402869097429765</v>
      </c>
      <c r="S112" s="12">
        <f>I112/I$5</f>
        <v>30.443860801050558</v>
      </c>
    </row>
    <row r="113" spans="1:19" s="2" customFormat="1" ht="12.75">
      <c r="A113" s="44" t="s">
        <v>106</v>
      </c>
      <c r="B113" s="11">
        <f>R113/$P113</f>
        <v>0.91854999031125961</v>
      </c>
      <c r="C113" s="12">
        <f>S113/$Q113</f>
        <v>1.0471512283353361</v>
      </c>
      <c r="E113" s="44" t="s">
        <v>106</v>
      </c>
      <c r="F113" s="63">
        <v>291.5</v>
      </c>
      <c r="G113" s="63">
        <v>318</v>
      </c>
      <c r="H113" s="63">
        <v>326.5</v>
      </c>
      <c r="I113" s="64">
        <v>322</v>
      </c>
      <c r="J113" s="26"/>
      <c r="K113" s="65">
        <v>0.11886186030236992</v>
      </c>
      <c r="L113" s="66">
        <v>1.7788849841171007E-2</v>
      </c>
      <c r="M113" s="66">
        <v>6.7137244155537429E-2</v>
      </c>
      <c r="N113" s="67">
        <v>0.13175902755028837</v>
      </c>
      <c r="P113" s="11">
        <f>F113/F$5</f>
        <v>0.84985422740524785</v>
      </c>
      <c r="Q113" s="55">
        <f>G113/G$5</f>
        <v>0.80761904761904757</v>
      </c>
      <c r="R113" s="55">
        <f>H113/H$5</f>
        <v>0.78063359234907348</v>
      </c>
      <c r="S113" s="12">
        <f>I113/I$5</f>
        <v>0.84569927774130005</v>
      </c>
    </row>
    <row r="114" spans="1:19" s="2" customFormat="1" ht="12.75">
      <c r="A114" s="44" t="s">
        <v>107</v>
      </c>
      <c r="B114" s="11">
        <f>R114/$P114</f>
        <v>0.92566604284407383</v>
      </c>
      <c r="C114" s="12">
        <f>S114/$Q114</f>
        <v>0.81720830998544625</v>
      </c>
      <c r="E114" s="44" t="s">
        <v>107</v>
      </c>
      <c r="F114" s="63">
        <v>450.5</v>
      </c>
      <c r="G114" s="63">
        <v>593.5</v>
      </c>
      <c r="H114" s="63">
        <v>508.5</v>
      </c>
      <c r="I114" s="64">
        <v>469</v>
      </c>
      <c r="J114" s="26"/>
      <c r="K114" s="65">
        <v>0.18050450574129404</v>
      </c>
      <c r="L114" s="66">
        <v>6.3145171698208963E-2</v>
      </c>
      <c r="M114" s="66">
        <v>6.2575821343942267E-2</v>
      </c>
      <c r="N114" s="67">
        <v>2.1107665110046196E-2</v>
      </c>
      <c r="P114" s="11">
        <f>F114/F$5</f>
        <v>1.3134110787172011</v>
      </c>
      <c r="Q114" s="55">
        <f>G114/G$5</f>
        <v>1.5073015873015874</v>
      </c>
      <c r="R114" s="55">
        <f>H114/H$5</f>
        <v>1.2157800358637179</v>
      </c>
      <c r="S114" s="12">
        <f>I114/I$5</f>
        <v>1.2317793827971109</v>
      </c>
    </row>
    <row r="115" spans="1:19" s="2" customFormat="1" ht="12.75">
      <c r="A115" s="44" t="s">
        <v>108</v>
      </c>
      <c r="B115" s="11">
        <f>R115/$P115</f>
        <v>1.0076999488275489</v>
      </c>
      <c r="C115" s="12">
        <f>S115/$Q115</f>
        <v>1.0562568911904262</v>
      </c>
      <c r="E115" s="44" t="s">
        <v>108</v>
      </c>
      <c r="F115" s="63">
        <v>347.5</v>
      </c>
      <c r="G115" s="63">
        <v>397.5</v>
      </c>
      <c r="H115" s="63">
        <v>427</v>
      </c>
      <c r="I115" s="64">
        <v>406</v>
      </c>
      <c r="J115" s="26"/>
      <c r="K115" s="65">
        <v>7.1219388033177455E-2</v>
      </c>
      <c r="L115" s="66">
        <v>9.0723134189972132E-2</v>
      </c>
      <c r="M115" s="66">
        <v>2.3183828891362213E-2</v>
      </c>
      <c r="N115" s="67">
        <v>0.15326452400102508</v>
      </c>
      <c r="P115" s="11">
        <f>F115/F$5</f>
        <v>1.0131195335276968</v>
      </c>
      <c r="Q115" s="55">
        <f>G115/G$5</f>
        <v>1.0095238095238095</v>
      </c>
      <c r="R115" s="55">
        <f>H115/H$5</f>
        <v>1.0209205020920502</v>
      </c>
      <c r="S115" s="12">
        <f>I115/I$5</f>
        <v>1.0663164806303349</v>
      </c>
    </row>
    <row r="116" spans="1:19" s="2" customFormat="1" ht="12.75">
      <c r="A116" s="44" t="s">
        <v>109</v>
      </c>
      <c r="B116" s="11">
        <f>R116/$P116</f>
        <v>0.94707425217011187</v>
      </c>
      <c r="C116" s="12">
        <f>S116/$Q116</f>
        <v>1.0487600026913591</v>
      </c>
      <c r="E116" s="44" t="s">
        <v>109</v>
      </c>
      <c r="F116" s="63">
        <v>268</v>
      </c>
      <c r="G116" s="63">
        <v>283</v>
      </c>
      <c r="H116" s="63">
        <v>309.5</v>
      </c>
      <c r="I116" s="64">
        <v>287</v>
      </c>
      <c r="J116" s="26"/>
      <c r="K116" s="65">
        <v>2.1107665110046196E-2</v>
      </c>
      <c r="L116" s="66">
        <v>4.9972210684561667E-2</v>
      </c>
      <c r="M116" s="66">
        <v>9.3671657604679964E-2</v>
      </c>
      <c r="N116" s="67">
        <v>7.3913600820893474E-2</v>
      </c>
      <c r="P116" s="11">
        <f>F116/F$5</f>
        <v>0.78134110787172006</v>
      </c>
      <c r="Q116" s="55">
        <f>G116/G$5</f>
        <v>0.71873015873015877</v>
      </c>
      <c r="R116" s="55">
        <f>H116/H$5</f>
        <v>0.73998804542737595</v>
      </c>
      <c r="S116" s="12">
        <f>I116/I$5</f>
        <v>0.7537754432042022</v>
      </c>
    </row>
    <row r="117" spans="1:19" s="2" customFormat="1" ht="12.75">
      <c r="A117" s="44" t="s">
        <v>110</v>
      </c>
      <c r="B117" s="11">
        <f>R117/$P117</f>
        <v>1.008608666378108</v>
      </c>
      <c r="C117" s="12">
        <f>S117/$Q117</f>
        <v>0.90457807865601014</v>
      </c>
      <c r="E117" s="44" t="s">
        <v>110</v>
      </c>
      <c r="F117" s="63">
        <v>348</v>
      </c>
      <c r="G117" s="63">
        <v>435</v>
      </c>
      <c r="H117" s="63">
        <v>428</v>
      </c>
      <c r="I117" s="64">
        <v>380.5</v>
      </c>
      <c r="J117" s="26"/>
      <c r="K117" s="65">
        <v>4.8765984909417068E-2</v>
      </c>
      <c r="L117" s="66">
        <v>6.5021313212556095E-2</v>
      </c>
      <c r="M117" s="66">
        <v>1.3216949181056963E-2</v>
      </c>
      <c r="N117" s="67">
        <v>0.10964336423129122</v>
      </c>
      <c r="P117" s="11">
        <f>F117/F$5</f>
        <v>1.0145772594752187</v>
      </c>
      <c r="Q117" s="55">
        <f>G117/G$5</f>
        <v>1.1047619047619048</v>
      </c>
      <c r="R117" s="55">
        <f>H117/H$5</f>
        <v>1.023311416616856</v>
      </c>
      <c r="S117" s="12">
        <f>I117/I$5</f>
        <v>0.99934340118187792</v>
      </c>
    </row>
    <row r="118" spans="1:19" s="2" customFormat="1" ht="12.75">
      <c r="A118" s="44" t="s">
        <v>111</v>
      </c>
      <c r="B118" s="11">
        <f>R118/$P118</f>
        <v>0.97629009762900976</v>
      </c>
      <c r="C118" s="12">
        <f>S118/$Q118</f>
        <v>1.0921643707377962</v>
      </c>
      <c r="E118" s="44" t="s">
        <v>111</v>
      </c>
      <c r="F118" s="63">
        <v>273</v>
      </c>
      <c r="G118" s="63">
        <v>303</v>
      </c>
      <c r="H118" s="63">
        <v>325</v>
      </c>
      <c r="I118" s="64">
        <v>320</v>
      </c>
      <c r="J118" s="26"/>
      <c r="K118" s="65">
        <v>3.1081616755452637E-2</v>
      </c>
      <c r="L118" s="66">
        <v>5.6008457915766134E-2</v>
      </c>
      <c r="M118" s="66">
        <v>3.4811410766106957E-2</v>
      </c>
      <c r="N118" s="67">
        <v>0.10606601717798211</v>
      </c>
      <c r="P118" s="11">
        <f>F118/F$5</f>
        <v>0.79591836734693877</v>
      </c>
      <c r="Q118" s="55">
        <f>G118/G$5</f>
        <v>0.7695238095238095</v>
      </c>
      <c r="R118" s="55">
        <f>H118/H$5</f>
        <v>0.77704722056186493</v>
      </c>
      <c r="S118" s="12">
        <f>I118/I$5</f>
        <v>0.84044648719632309</v>
      </c>
    </row>
    <row r="119" spans="1:19" s="2" customFormat="1" ht="12.75">
      <c r="A119" s="44" t="s">
        <v>112</v>
      </c>
      <c r="B119" s="11">
        <f>R119/$P119</f>
        <v>1.0417960138570208</v>
      </c>
      <c r="C119" s="12">
        <f>S119/$Q119</f>
        <v>0.99170224366373172</v>
      </c>
      <c r="E119" s="44" t="s">
        <v>112</v>
      </c>
      <c r="F119" s="63">
        <v>325.5</v>
      </c>
      <c r="G119" s="63">
        <v>365.5</v>
      </c>
      <c r="H119" s="63">
        <v>413.5</v>
      </c>
      <c r="I119" s="64">
        <v>350.5</v>
      </c>
      <c r="J119" s="26"/>
      <c r="K119" s="65">
        <v>1.9551339571978271E-2</v>
      </c>
      <c r="L119" s="66">
        <v>9.0927547785958227E-2</v>
      </c>
      <c r="M119" s="66">
        <v>2.5650790127686125E-2</v>
      </c>
      <c r="N119" s="67">
        <v>2.219165361783744E-2</v>
      </c>
      <c r="P119" s="11">
        <f>F119/F$5</f>
        <v>0.94897959183673475</v>
      </c>
      <c r="Q119" s="55">
        <f>G119/G$5</f>
        <v>0.92825396825396822</v>
      </c>
      <c r="R119" s="55">
        <f>H119/H$5</f>
        <v>0.98864315600717279</v>
      </c>
      <c r="S119" s="12">
        <f>I119/I$5</f>
        <v>0.92055154300722264</v>
      </c>
    </row>
    <row r="120" spans="1:19" s="2" customFormat="1" ht="12.75">
      <c r="A120" s="44" t="s">
        <v>113</v>
      </c>
      <c r="B120" s="11">
        <f>R120/$P120</f>
        <v>0.96700421135840153</v>
      </c>
      <c r="C120" s="12">
        <f>S120/$Q120</f>
        <v>0.68422159317454612</v>
      </c>
      <c r="E120" s="44" t="s">
        <v>113</v>
      </c>
      <c r="F120" s="63">
        <v>307</v>
      </c>
      <c r="G120" s="63">
        <v>496.5</v>
      </c>
      <c r="H120" s="63">
        <v>362</v>
      </c>
      <c r="I120" s="64">
        <v>328.5</v>
      </c>
      <c r="J120" s="26"/>
      <c r="K120" s="65">
        <v>5.9885264856189689E-2</v>
      </c>
      <c r="L120" s="66">
        <v>0.48849471489825941</v>
      </c>
      <c r="M120" s="66">
        <v>5.0786674891851478E-2</v>
      </c>
      <c r="N120" s="67">
        <v>9.2558878511481105E-2</v>
      </c>
      <c r="P120" s="11">
        <f>F120/F$5</f>
        <v>0.89504373177842567</v>
      </c>
      <c r="Q120" s="55">
        <f>G120/G$5</f>
        <v>1.260952380952381</v>
      </c>
      <c r="R120" s="55">
        <f>H120/H$5</f>
        <v>0.8655110579796772</v>
      </c>
      <c r="S120" s="12">
        <f>I120/I$5</f>
        <v>0.86277084701247542</v>
      </c>
    </row>
    <row r="121" spans="1:19" s="2" customFormat="1" ht="12.75">
      <c r="A121" s="44" t="s">
        <v>114</v>
      </c>
      <c r="B121" s="11">
        <f>R121/$P121</f>
        <v>0.90960548745177683</v>
      </c>
      <c r="C121" s="12">
        <f>S121/$Q121</f>
        <v>1.0034450119807967</v>
      </c>
      <c r="E121" s="44" t="s">
        <v>114</v>
      </c>
      <c r="F121" s="63">
        <v>256.5</v>
      </c>
      <c r="G121" s="63">
        <v>269.5</v>
      </c>
      <c r="H121" s="63">
        <v>284.5</v>
      </c>
      <c r="I121" s="64">
        <v>261.5</v>
      </c>
      <c r="J121" s="26"/>
      <c r="K121" s="65">
        <v>5.7891783255038978E-2</v>
      </c>
      <c r="L121" s="66">
        <v>6.5594321074818884E-2</v>
      </c>
      <c r="M121" s="66">
        <v>4.2252426292342028E-2</v>
      </c>
      <c r="N121" s="67">
        <v>3.515253596720886E-2</v>
      </c>
      <c r="P121" s="11">
        <f>F121/F$5</f>
        <v>0.74781341107871724</v>
      </c>
      <c r="Q121" s="55">
        <f>G121/G$5</f>
        <v>0.68444444444444441</v>
      </c>
      <c r="R121" s="55">
        <f>H121/H$5</f>
        <v>0.68021518230723255</v>
      </c>
      <c r="S121" s="12">
        <f>I121/I$5</f>
        <v>0.68680236375574522</v>
      </c>
    </row>
    <row r="122" spans="1:19" s="2" customFormat="1" ht="12.75">
      <c r="A122" s="44" t="s">
        <v>115</v>
      </c>
      <c r="B122" s="11">
        <f>R122/$P122</f>
        <v>1.3044547242465256</v>
      </c>
      <c r="C122" s="12">
        <f>S122/$Q122</f>
        <v>0.91618598869267553</v>
      </c>
      <c r="E122" s="44" t="s">
        <v>115</v>
      </c>
      <c r="F122" s="63">
        <v>17567.5</v>
      </c>
      <c r="G122" s="63">
        <v>24469</v>
      </c>
      <c r="H122" s="63">
        <v>27943.5</v>
      </c>
      <c r="I122" s="64">
        <v>21678</v>
      </c>
      <c r="J122" s="26"/>
      <c r="K122" s="65">
        <v>0.16917431628444907</v>
      </c>
      <c r="L122" s="66">
        <v>0.14183170877696574</v>
      </c>
      <c r="M122" s="66">
        <v>6.0352127440367741E-2</v>
      </c>
      <c r="N122" s="67">
        <v>3.0139619236847031E-2</v>
      </c>
      <c r="P122" s="11">
        <f>F122/F$5</f>
        <v>51.217201166180757</v>
      </c>
      <c r="Q122" s="55">
        <f>G122/G$5</f>
        <v>62.143492063492062</v>
      </c>
      <c r="R122" s="55">
        <f>H122/H$5</f>
        <v>66.810520023909149</v>
      </c>
      <c r="S122" s="12">
        <f>I122/I$5</f>
        <v>56.934996717005909</v>
      </c>
    </row>
    <row r="123" spans="1:19" s="2" customFormat="1" ht="12.75">
      <c r="A123" s="44" t="s">
        <v>116</v>
      </c>
      <c r="B123" s="11">
        <f>R123/$P123</f>
        <v>1.1239674512924509</v>
      </c>
      <c r="C123" s="12">
        <f>S123/$Q123</f>
        <v>0.8683576267309685</v>
      </c>
      <c r="E123" s="44" t="s">
        <v>116</v>
      </c>
      <c r="F123" s="63">
        <v>407.5</v>
      </c>
      <c r="G123" s="63">
        <v>577</v>
      </c>
      <c r="H123" s="63">
        <v>558.5</v>
      </c>
      <c r="I123" s="64">
        <v>484.5</v>
      </c>
      <c r="J123" s="26"/>
      <c r="K123" s="65">
        <v>2.6028470473124451E-2</v>
      </c>
      <c r="L123" s="66">
        <v>8.0882231470211674E-2</v>
      </c>
      <c r="M123" s="66">
        <v>2.4055557462031162E-2</v>
      </c>
      <c r="N123" s="67">
        <v>8.6107946522200843E-2</v>
      </c>
      <c r="P123" s="11">
        <f>F123/F$5</f>
        <v>1.1880466472303206</v>
      </c>
      <c r="Q123" s="55">
        <f>G123/G$5</f>
        <v>1.4653968253968255</v>
      </c>
      <c r="R123" s="55">
        <f>H123/H$5</f>
        <v>1.3353257621040049</v>
      </c>
      <c r="S123" s="12">
        <f>I123/I$5</f>
        <v>1.2724885095206828</v>
      </c>
    </row>
    <row r="124" spans="1:19" s="2" customFormat="1" ht="12.75">
      <c r="A124" s="44" t="s">
        <v>117</v>
      </c>
      <c r="B124" s="11">
        <f>R124/$P124</f>
        <v>1.0283589028358902</v>
      </c>
      <c r="C124" s="12">
        <f>S124/$Q124</f>
        <v>0.92050103540582862</v>
      </c>
      <c r="E124" s="44" t="s">
        <v>117</v>
      </c>
      <c r="F124" s="63">
        <v>409.5</v>
      </c>
      <c r="G124" s="63">
        <v>500.5</v>
      </c>
      <c r="H124" s="63">
        <v>513.5</v>
      </c>
      <c r="I124" s="64">
        <v>445.5</v>
      </c>
      <c r="J124" s="26"/>
      <c r="K124" s="65">
        <v>8.4611067834287748E-2</v>
      </c>
      <c r="L124" s="66">
        <v>7.064003808057418E-3</v>
      </c>
      <c r="M124" s="66">
        <v>7.0228716339851852E-2</v>
      </c>
      <c r="N124" s="67">
        <v>0.12539042808919698</v>
      </c>
      <c r="P124" s="11">
        <f>F124/F$5</f>
        <v>1.1938775510204083</v>
      </c>
      <c r="Q124" s="55">
        <f>G124/G$5</f>
        <v>1.2711111111111111</v>
      </c>
      <c r="R124" s="55">
        <f>H124/H$5</f>
        <v>1.2277346084877465</v>
      </c>
      <c r="S124" s="12">
        <f>I124/I$5</f>
        <v>1.1700590938936311</v>
      </c>
    </row>
    <row r="125" spans="1:19" s="2" customFormat="1" ht="12.75">
      <c r="A125" s="44" t="s">
        <v>118</v>
      </c>
      <c r="B125" s="11">
        <f>R125/$P125</f>
        <v>1.1284716961340777</v>
      </c>
      <c r="C125" s="12">
        <f>S125/$Q125</f>
        <v>1.0460709717435313</v>
      </c>
      <c r="E125" s="44" t="s">
        <v>118</v>
      </c>
      <c r="F125" s="63">
        <v>359</v>
      </c>
      <c r="G125" s="63">
        <v>433.5</v>
      </c>
      <c r="H125" s="63">
        <v>494</v>
      </c>
      <c r="I125" s="64">
        <v>438.5</v>
      </c>
      <c r="J125" s="26"/>
      <c r="K125" s="65">
        <v>3.1514508353717996E-2</v>
      </c>
      <c r="L125" s="66">
        <v>3.0991992716365404E-2</v>
      </c>
      <c r="M125" s="66">
        <v>9.7334536681549053E-2</v>
      </c>
      <c r="N125" s="67">
        <v>3.7088839150035559E-2</v>
      </c>
      <c r="P125" s="11">
        <f>F125/F$5</f>
        <v>1.0466472303206997</v>
      </c>
      <c r="Q125" s="55">
        <f>G125/G$5</f>
        <v>1.1009523809523809</v>
      </c>
      <c r="R125" s="55">
        <f>H125/H$5</f>
        <v>1.1811117752540348</v>
      </c>
      <c r="S125" s="12">
        <f>I125/I$5</f>
        <v>1.1516743269862115</v>
      </c>
    </row>
    <row r="126" spans="1:19" s="2" customFormat="1" ht="12.75">
      <c r="A126" s="44" t="s">
        <v>119</v>
      </c>
      <c r="B126" s="11">
        <f>R126/$P126</f>
        <v>1.0565729298433395</v>
      </c>
      <c r="C126" s="12">
        <f>S126/$Q126</f>
        <v>1.0022340935943399</v>
      </c>
      <c r="E126" s="44" t="s">
        <v>119</v>
      </c>
      <c r="F126" s="63">
        <v>322.5</v>
      </c>
      <c r="G126" s="63">
        <v>356.5</v>
      </c>
      <c r="H126" s="63">
        <v>415.5</v>
      </c>
      <c r="I126" s="64">
        <v>345.5</v>
      </c>
      <c r="J126" s="26"/>
      <c r="K126" s="65">
        <v>6.3584795827627522E-2</v>
      </c>
      <c r="L126" s="66">
        <v>0.1051238692928107</v>
      </c>
      <c r="M126" s="66">
        <v>3.9141891618027898E-2</v>
      </c>
      <c r="N126" s="67">
        <v>1.432633131202846E-2</v>
      </c>
      <c r="P126" s="11">
        <f>F126/F$5</f>
        <v>0.94023323615160348</v>
      </c>
      <c r="Q126" s="55">
        <f>G126/G$5</f>
        <v>0.90539682539682542</v>
      </c>
      <c r="R126" s="55">
        <f>H126/H$5</f>
        <v>0.99342498505678423</v>
      </c>
      <c r="S126" s="12">
        <f>I126/I$5</f>
        <v>0.90741956664478007</v>
      </c>
    </row>
    <row r="127" spans="1:19" s="2" customFormat="1" ht="12.75">
      <c r="A127" s="44" t="s">
        <v>120</v>
      </c>
      <c r="B127" s="11">
        <f>R127/$P127</f>
        <v>1.0100860342283648</v>
      </c>
      <c r="C127" s="12">
        <f>S127/$Q127</f>
        <v>0.99257789985495726</v>
      </c>
      <c r="E127" s="44" t="s">
        <v>120</v>
      </c>
      <c r="F127" s="63">
        <v>293.5</v>
      </c>
      <c r="G127" s="63">
        <v>311</v>
      </c>
      <c r="H127" s="63">
        <v>361.5</v>
      </c>
      <c r="I127" s="64">
        <v>298.5</v>
      </c>
      <c r="J127" s="26"/>
      <c r="K127" s="65">
        <v>0.10359656419428125</v>
      </c>
      <c r="L127" s="66">
        <v>8.1851588819021576E-2</v>
      </c>
      <c r="M127" s="66">
        <v>6.4549166747319697E-2</v>
      </c>
      <c r="N127" s="67">
        <v>2.3688669386484006E-3</v>
      </c>
      <c r="P127" s="11">
        <f>F127/F$5</f>
        <v>0.85568513119533529</v>
      </c>
      <c r="Q127" s="55">
        <f>G127/G$5</f>
        <v>0.78984126984126979</v>
      </c>
      <c r="R127" s="55">
        <f>H127/H$5</f>
        <v>0.86431560071727431</v>
      </c>
      <c r="S127" s="12">
        <f>I127/I$5</f>
        <v>0.78397898883782013</v>
      </c>
    </row>
    <row r="128" spans="1:19" s="2" customFormat="1" ht="12.75">
      <c r="A128" s="44" t="s">
        <v>121</v>
      </c>
      <c r="B128" s="11">
        <f>R128/$P128</f>
        <v>0.95817337416785298</v>
      </c>
      <c r="C128" s="12">
        <f>S128/$Q128</f>
        <v>0.92552090960193112</v>
      </c>
      <c r="E128" s="44" t="s">
        <v>121</v>
      </c>
      <c r="F128" s="63">
        <v>291</v>
      </c>
      <c r="G128" s="63">
        <v>347.5</v>
      </c>
      <c r="H128" s="63">
        <v>340</v>
      </c>
      <c r="I128" s="64">
        <v>311</v>
      </c>
      <c r="J128" s="26"/>
      <c r="K128" s="65">
        <v>5.3458244625787098E-2</v>
      </c>
      <c r="L128" s="66">
        <v>0.12412521914353784</v>
      </c>
      <c r="M128" s="66">
        <v>6.6551226464616239E-2</v>
      </c>
      <c r="N128" s="67">
        <v>6.8209657349184646E-2</v>
      </c>
      <c r="P128" s="11">
        <f>F128/F$5</f>
        <v>0.84839650145772594</v>
      </c>
      <c r="Q128" s="55">
        <f>G128/G$5</f>
        <v>0.88253968253968251</v>
      </c>
      <c r="R128" s="55">
        <f>H128/H$5</f>
        <v>0.81291093843395101</v>
      </c>
      <c r="S128" s="12">
        <f>I128/I$5</f>
        <v>0.81680892974392649</v>
      </c>
    </row>
    <row r="129" spans="1:19" s="2" customFormat="1" ht="12.75">
      <c r="A129" s="44" t="s">
        <v>122</v>
      </c>
      <c r="B129" s="11">
        <f>R129/$P129</f>
        <v>1.0231936218932636</v>
      </c>
      <c r="C129" s="12">
        <f>S129/$Q129</f>
        <v>0.95830597504924508</v>
      </c>
      <c r="E129" s="44" t="s">
        <v>122</v>
      </c>
      <c r="F129" s="63">
        <v>375.5</v>
      </c>
      <c r="G129" s="63">
        <v>450</v>
      </c>
      <c r="H129" s="63">
        <v>468.5</v>
      </c>
      <c r="I129" s="64">
        <v>417</v>
      </c>
      <c r="J129" s="26"/>
      <c r="K129" s="65">
        <v>6.9674969118248359E-2</v>
      </c>
      <c r="L129" s="66">
        <v>7.5424723326565066E-2</v>
      </c>
      <c r="M129" s="66">
        <v>2.8676689098280476E-2</v>
      </c>
      <c r="N129" s="67">
        <v>4.0696793161815681E-2</v>
      </c>
      <c r="P129" s="11">
        <f>F129/F$5</f>
        <v>1.0947521865889214</v>
      </c>
      <c r="Q129" s="55">
        <f>G129/G$5</f>
        <v>1.1428571428571428</v>
      </c>
      <c r="R129" s="55">
        <f>H129/H$5</f>
        <v>1.1201434548714884</v>
      </c>
      <c r="S129" s="12">
        <f>I129/I$5</f>
        <v>1.0952068286277086</v>
      </c>
    </row>
    <row r="130" spans="1:19" s="2" customFormat="1" ht="12.75">
      <c r="A130" s="44" t="s">
        <v>123</v>
      </c>
      <c r="B130" s="11">
        <f>R130/$P130</f>
        <v>1.1808712478168546</v>
      </c>
      <c r="C130" s="12">
        <f>S130/$Q130</f>
        <v>1.0872150004910051</v>
      </c>
      <c r="E130" s="44" t="s">
        <v>123</v>
      </c>
      <c r="F130" s="63">
        <v>333</v>
      </c>
      <c r="G130" s="63">
        <v>341</v>
      </c>
      <c r="H130" s="63">
        <v>479.5</v>
      </c>
      <c r="I130" s="64">
        <v>358.5</v>
      </c>
      <c r="J130" s="26"/>
      <c r="K130" s="65">
        <v>3.3975100597551836E-2</v>
      </c>
      <c r="L130" s="66">
        <v>9.5386838517833389E-2</v>
      </c>
      <c r="M130" s="66">
        <v>0.1990811584153992</v>
      </c>
      <c r="N130" s="67">
        <v>7.692375025460349E-2</v>
      </c>
      <c r="P130" s="11">
        <f>F130/F$5</f>
        <v>0.9708454810495627</v>
      </c>
      <c r="Q130" s="55">
        <f>G130/G$5</f>
        <v>0.86603174603174604</v>
      </c>
      <c r="R130" s="55">
        <f>H130/H$5</f>
        <v>1.1464435146443515</v>
      </c>
      <c r="S130" s="12">
        <f>I130/I$5</f>
        <v>0.9415627051871307</v>
      </c>
    </row>
    <row r="131" spans="1:19" s="2" customFormat="1" ht="12.75">
      <c r="A131" s="44" t="s">
        <v>124</v>
      </c>
      <c r="B131" s="11">
        <f>R131/$P131</f>
        <v>0.97709337429161591</v>
      </c>
      <c r="C131" s="12">
        <f>S131/$Q131</f>
        <v>0.87745478421775203</v>
      </c>
      <c r="E131" s="44" t="s">
        <v>124</v>
      </c>
      <c r="F131" s="63">
        <v>316</v>
      </c>
      <c r="G131" s="63">
        <v>396</v>
      </c>
      <c r="H131" s="63">
        <v>376.5</v>
      </c>
      <c r="I131" s="64">
        <v>336</v>
      </c>
      <c r="J131" s="26"/>
      <c r="K131" s="65">
        <v>9.3982546866566444E-2</v>
      </c>
      <c r="L131" s="66">
        <v>0.16427733300293529</v>
      </c>
      <c r="M131" s="66">
        <v>3.1927796228874657E-2</v>
      </c>
      <c r="N131" s="67">
        <v>0.11785113019775792</v>
      </c>
      <c r="P131" s="11">
        <f>F131/F$5</f>
        <v>0.92128279883381925</v>
      </c>
      <c r="Q131" s="55">
        <f>G131/G$5</f>
        <v>1.0057142857142858</v>
      </c>
      <c r="R131" s="55">
        <f>H131/H$5</f>
        <v>0.9001793185893604</v>
      </c>
      <c r="S131" s="12">
        <f>I131/I$5</f>
        <v>0.88246881155613921</v>
      </c>
    </row>
    <row r="132" spans="1:19" s="2" customFormat="1" ht="12.75">
      <c r="A132" s="45" t="s">
        <v>125</v>
      </c>
      <c r="B132" s="11">
        <f>R132/$P132</f>
        <v>1.166796127912062</v>
      </c>
      <c r="C132" s="12">
        <f>S132/$Q132</f>
        <v>1.0978581186421164</v>
      </c>
      <c r="E132" s="45" t="s">
        <v>125</v>
      </c>
      <c r="F132" s="63">
        <v>320.5</v>
      </c>
      <c r="G132" s="63">
        <v>316.5</v>
      </c>
      <c r="H132" s="63">
        <v>456</v>
      </c>
      <c r="I132" s="64">
        <v>336</v>
      </c>
      <c r="J132" s="26"/>
      <c r="K132" s="65">
        <v>6.6187842232750156E-3</v>
      </c>
      <c r="L132" s="66">
        <v>0.10500479847004023</v>
      </c>
      <c r="M132" s="66">
        <v>6.5128256161918849E-2</v>
      </c>
      <c r="N132" s="67">
        <v>4.2089689356342115E-2</v>
      </c>
      <c r="P132" s="11">
        <f>F132/F$5</f>
        <v>0.93440233236151604</v>
      </c>
      <c r="Q132" s="55">
        <f>G132/G$5</f>
        <v>0.80380952380952386</v>
      </c>
      <c r="R132" s="55">
        <f>H132/H$5</f>
        <v>1.0902570233114166</v>
      </c>
      <c r="S132" s="12">
        <f>I132/I$5</f>
        <v>0.88246881155613921</v>
      </c>
    </row>
    <row r="133" spans="1:19" s="2" customFormat="1" ht="12.75">
      <c r="A133" s="44" t="s">
        <v>126</v>
      </c>
      <c r="B133" s="11">
        <f>R133/$P133</f>
        <v>0.90884568053162673</v>
      </c>
      <c r="C133" s="12">
        <f>S133/$Q133</f>
        <v>1.0435551352526338</v>
      </c>
      <c r="E133" s="44" t="s">
        <v>126</v>
      </c>
      <c r="F133" s="63">
        <v>425</v>
      </c>
      <c r="G133" s="63">
        <v>439.5</v>
      </c>
      <c r="H133" s="63">
        <v>471</v>
      </c>
      <c r="I133" s="64">
        <v>443.5</v>
      </c>
      <c r="J133" s="26"/>
      <c r="K133" s="65">
        <v>2.9948051909077306E-2</v>
      </c>
      <c r="L133" s="66">
        <v>2.0915558942946798E-2</v>
      </c>
      <c r="M133" s="66">
        <v>2.7023189089931753E-2</v>
      </c>
      <c r="N133" s="67">
        <v>0.17378723596242091</v>
      </c>
      <c r="P133" s="11">
        <f>F133/F$5</f>
        <v>1.2390670553935861</v>
      </c>
      <c r="Q133" s="55">
        <f>G133/G$5</f>
        <v>1.1161904761904762</v>
      </c>
      <c r="R133" s="55">
        <f>H133/H$5</f>
        <v>1.1261207411835026</v>
      </c>
      <c r="S133" s="12">
        <f>I133/I$5</f>
        <v>1.164806303348654</v>
      </c>
    </row>
    <row r="134" spans="1:19" s="2" customFormat="1" ht="12.75">
      <c r="A134" s="44" t="s">
        <v>127</v>
      </c>
      <c r="B134" s="11">
        <f>R134/$P134</f>
        <v>1.048797312892058</v>
      </c>
      <c r="C134" s="12">
        <f>S134/$Q134</f>
        <v>0.94224806615623435</v>
      </c>
      <c r="E134" s="44" t="s">
        <v>127</v>
      </c>
      <c r="F134" s="63">
        <v>324.5</v>
      </c>
      <c r="G134" s="63">
        <v>399.5</v>
      </c>
      <c r="H134" s="63">
        <v>415</v>
      </c>
      <c r="I134" s="64">
        <v>364</v>
      </c>
      <c r="J134" s="26"/>
      <c r="K134" s="65">
        <v>3.268598372202839E-2</v>
      </c>
      <c r="L134" s="66">
        <v>7.9649074226269434E-2</v>
      </c>
      <c r="M134" s="66">
        <v>2.3854204666534134E-2</v>
      </c>
      <c r="N134" s="67">
        <v>4.2737223038747378E-2</v>
      </c>
      <c r="P134" s="11">
        <f>F134/F$5</f>
        <v>0.94606413994169092</v>
      </c>
      <c r="Q134" s="55">
        <f>G134/G$5</f>
        <v>1.0146031746031745</v>
      </c>
      <c r="R134" s="55">
        <f>H134/H$5</f>
        <v>0.99222952779438134</v>
      </c>
      <c r="S134" s="12">
        <f>I134/I$5</f>
        <v>0.95600787918581742</v>
      </c>
    </row>
    <row r="135" spans="1:19" s="2" customFormat="1" ht="12.75">
      <c r="A135" s="44" t="s">
        <v>128</v>
      </c>
      <c r="B135" s="11">
        <f>R135/$P135</f>
        <v>1.1580911455388443</v>
      </c>
      <c r="C135" s="12">
        <f>S135/$Q135</f>
        <v>0.98337410506001532</v>
      </c>
      <c r="E135" s="44" t="s">
        <v>128</v>
      </c>
      <c r="F135" s="63">
        <v>370</v>
      </c>
      <c r="G135" s="63">
        <v>468.5</v>
      </c>
      <c r="H135" s="63">
        <v>522.5</v>
      </c>
      <c r="I135" s="64">
        <v>445.5</v>
      </c>
      <c r="J135" s="26"/>
      <c r="K135" s="65">
        <v>7.2621777527267048E-2</v>
      </c>
      <c r="L135" s="66">
        <v>0.11017885811444604</v>
      </c>
      <c r="M135" s="66">
        <v>6.3605777446445425E-2</v>
      </c>
      <c r="N135" s="67">
        <v>7.9361030436200623E-3</v>
      </c>
      <c r="P135" s="11">
        <f>F135/F$5</f>
        <v>1.0787172011661808</v>
      </c>
      <c r="Q135" s="55">
        <f>G135/G$5</f>
        <v>1.1898412698412699</v>
      </c>
      <c r="R135" s="55">
        <f>H135/H$5</f>
        <v>1.2492528392109983</v>
      </c>
      <c r="S135" s="12">
        <f>I135/I$5</f>
        <v>1.1700590938936311</v>
      </c>
    </row>
    <row r="136" spans="1:19" s="2" customFormat="1" ht="12.75">
      <c r="A136" s="44" t="s">
        <v>129</v>
      </c>
      <c r="B136" s="11">
        <f>R136/$P136</f>
        <v>0.96357562193895752</v>
      </c>
      <c r="C136" s="12">
        <f>S136/$Q136</f>
        <v>1.035195166150227</v>
      </c>
      <c r="E136" s="44" t="s">
        <v>129</v>
      </c>
      <c r="F136" s="63">
        <v>451.5</v>
      </c>
      <c r="G136" s="63">
        <v>491.5</v>
      </c>
      <c r="H136" s="63">
        <v>530.5</v>
      </c>
      <c r="I136" s="64">
        <v>492</v>
      </c>
      <c r="J136" s="26"/>
      <c r="K136" s="65">
        <v>7.3608014874347136E-2</v>
      </c>
      <c r="L136" s="66">
        <v>2.7334748408025234E-2</v>
      </c>
      <c r="M136" s="66">
        <v>1.3329062793337372E-3</v>
      </c>
      <c r="N136" s="67">
        <v>0.2012092466790989</v>
      </c>
      <c r="P136" s="11">
        <f>F136/F$5</f>
        <v>1.3163265306122449</v>
      </c>
      <c r="Q136" s="55">
        <f>G136/G$5</f>
        <v>1.2482539682539682</v>
      </c>
      <c r="R136" s="55">
        <f>H136/H$5</f>
        <v>1.268380155409444</v>
      </c>
      <c r="S136" s="12">
        <f>I136/I$5</f>
        <v>1.2921864740643467</v>
      </c>
    </row>
    <row r="137" spans="1:19" s="2" customFormat="1" ht="12.75">
      <c r="A137" s="44" t="s">
        <v>130</v>
      </c>
      <c r="B137" s="11">
        <f>R137/$P137</f>
        <v>1.6992896759754794</v>
      </c>
      <c r="C137" s="12">
        <f>S137/$Q137</f>
        <v>0.97723716420680007</v>
      </c>
      <c r="E137" s="44" t="s">
        <v>130</v>
      </c>
      <c r="F137" s="63">
        <v>430</v>
      </c>
      <c r="G137" s="63">
        <v>736</v>
      </c>
      <c r="H137" s="63">
        <v>891</v>
      </c>
      <c r="I137" s="64">
        <v>695.5</v>
      </c>
      <c r="J137" s="26"/>
      <c r="K137" s="65">
        <v>0.10195493124085103</v>
      </c>
      <c r="L137" s="66">
        <v>0.27285098621872217</v>
      </c>
      <c r="M137" s="66">
        <v>6.3488824348960499E-2</v>
      </c>
      <c r="N137" s="67">
        <v>5.0834419927142166E-3</v>
      </c>
      <c r="P137" s="11">
        <f>F137/F$5</f>
        <v>1.2536443148688046</v>
      </c>
      <c r="Q137" s="55">
        <f>G137/G$5</f>
        <v>1.8692063492063493</v>
      </c>
      <c r="R137" s="55">
        <f>H137/H$5</f>
        <v>2.1303048416019128</v>
      </c>
      <c r="S137" s="12">
        <f>I137/I$5</f>
        <v>1.8266579120157584</v>
      </c>
    </row>
    <row r="138" spans="1:19" s="2" customFormat="1" ht="12.75">
      <c r="A138" s="44" t="s">
        <v>131</v>
      </c>
      <c r="B138" s="11">
        <f>R138/$P138</f>
        <v>0.97406810025176027</v>
      </c>
      <c r="C138" s="12">
        <f>S138/$Q138</f>
        <v>1.0893361712173637</v>
      </c>
      <c r="E138" s="44" t="s">
        <v>131</v>
      </c>
      <c r="F138" s="63">
        <v>351.5</v>
      </c>
      <c r="G138" s="63">
        <v>356</v>
      </c>
      <c r="H138" s="63">
        <v>417.5</v>
      </c>
      <c r="I138" s="64">
        <v>375</v>
      </c>
      <c r="J138" s="26"/>
      <c r="K138" s="65">
        <v>1.4081785116090562E-2</v>
      </c>
      <c r="L138" s="66">
        <v>3.1780080053327983E-2</v>
      </c>
      <c r="M138" s="66">
        <v>5.0810068109212988E-3</v>
      </c>
      <c r="N138" s="67">
        <v>3.3941125496954279E-2</v>
      </c>
      <c r="P138" s="11">
        <f>F138/F$5</f>
        <v>1.0247813411078717</v>
      </c>
      <c r="Q138" s="55">
        <f>G138/G$5</f>
        <v>0.90412698412698411</v>
      </c>
      <c r="R138" s="55">
        <f>H138/H$5</f>
        <v>0.99820681410639567</v>
      </c>
      <c r="S138" s="12">
        <f>I138/I$5</f>
        <v>0.98489822718319109</v>
      </c>
    </row>
    <row r="139" spans="1:19" s="2" customFormat="1" ht="12.75">
      <c r="A139" s="44" t="s">
        <v>132</v>
      </c>
      <c r="B139" s="11">
        <f>R139/$P139</f>
        <v>0.98842477680857943</v>
      </c>
      <c r="C139" s="12">
        <f>S139/$Q139</f>
        <v>0.81735392536350093</v>
      </c>
      <c r="E139" s="44" t="s">
        <v>132</v>
      </c>
      <c r="F139" s="63">
        <v>265.5</v>
      </c>
      <c r="G139" s="63">
        <v>353</v>
      </c>
      <c r="H139" s="63">
        <v>320</v>
      </c>
      <c r="I139" s="64">
        <v>279</v>
      </c>
      <c r="J139" s="26"/>
      <c r="K139" s="65">
        <v>0.10919539747136892</v>
      </c>
      <c r="L139" s="66">
        <v>0.29245776219047009</v>
      </c>
      <c r="M139" s="66">
        <v>8.838834764831844E-3</v>
      </c>
      <c r="N139" s="67">
        <v>9.6308450484189276E-2</v>
      </c>
      <c r="P139" s="11">
        <f>F139/F$5</f>
        <v>0.77405247813411082</v>
      </c>
      <c r="Q139" s="55">
        <f>G139/G$5</f>
        <v>0.89650793650793648</v>
      </c>
      <c r="R139" s="55">
        <f>H139/H$5</f>
        <v>0.76509264793783627</v>
      </c>
      <c r="S139" s="12">
        <f>I139/I$5</f>
        <v>0.73276428102429414</v>
      </c>
    </row>
    <row r="140" spans="1:19" s="2" customFormat="1" ht="12.75">
      <c r="A140" s="44" t="s">
        <v>133</v>
      </c>
      <c r="B140" s="11">
        <f>R140/$P140</f>
        <v>0.96849434834197223</v>
      </c>
      <c r="C140" s="12">
        <f>S140/$Q140</f>
        <v>0.97454844920262185</v>
      </c>
      <c r="E140" s="44" t="s">
        <v>133</v>
      </c>
      <c r="F140" s="63">
        <v>268</v>
      </c>
      <c r="G140" s="63">
        <v>295</v>
      </c>
      <c r="H140" s="63">
        <v>316.5</v>
      </c>
      <c r="I140" s="64">
        <v>278</v>
      </c>
      <c r="J140" s="26"/>
      <c r="K140" s="65">
        <v>9.4984492995207878E-2</v>
      </c>
      <c r="L140" s="66">
        <v>7.1909164188462465E-2</v>
      </c>
      <c r="M140" s="66">
        <v>4.2448748317675838E-2</v>
      </c>
      <c r="N140" s="67">
        <v>5.5958090597496568E-2</v>
      </c>
      <c r="P140" s="11">
        <f>F140/F$5</f>
        <v>0.78134110787172006</v>
      </c>
      <c r="Q140" s="55">
        <f>G140/G$5</f>
        <v>0.74920634920634921</v>
      </c>
      <c r="R140" s="55">
        <f>H140/H$5</f>
        <v>0.75672444710101616</v>
      </c>
      <c r="S140" s="12">
        <f>I140/I$5</f>
        <v>0.7301378857518056</v>
      </c>
    </row>
    <row r="141" spans="1:19" s="2" customFormat="1" ht="12.75">
      <c r="A141" s="44" t="s">
        <v>134</v>
      </c>
      <c r="B141" s="11">
        <f>R141/$P141</f>
        <v>1.0385110741860357</v>
      </c>
      <c r="C141" s="12">
        <f>S141/$Q141</f>
        <v>0.96166949541000268</v>
      </c>
      <c r="E141" s="44" t="s">
        <v>134</v>
      </c>
      <c r="F141" s="63">
        <v>313.5</v>
      </c>
      <c r="G141" s="63">
        <v>371</v>
      </c>
      <c r="H141" s="63">
        <v>397</v>
      </c>
      <c r="I141" s="64">
        <v>345</v>
      </c>
      <c r="J141" s="26"/>
      <c r="K141" s="65">
        <v>6.9921244710631492E-2</v>
      </c>
      <c r="L141" s="66">
        <v>8.0049824285269522E-2</v>
      </c>
      <c r="M141" s="66">
        <v>7.1245015736679856E-3</v>
      </c>
      <c r="N141" s="67">
        <v>4.0991697460089713E-3</v>
      </c>
      <c r="P141" s="11">
        <f>F141/F$5</f>
        <v>0.9139941690962099</v>
      </c>
      <c r="Q141" s="55">
        <f>G141/G$5</f>
        <v>0.94222222222222218</v>
      </c>
      <c r="R141" s="55">
        <f>H141/H$5</f>
        <v>0.94919306634787803</v>
      </c>
      <c r="S141" s="12">
        <f>I141/I$5</f>
        <v>0.90610636900853581</v>
      </c>
    </row>
    <row r="142" spans="1:19" s="2" customFormat="1" ht="12.75">
      <c r="A142" s="47" t="s">
        <v>135</v>
      </c>
      <c r="B142" s="11">
        <f>R142/$P142</f>
        <v>0.94384631084804571</v>
      </c>
      <c r="C142" s="12">
        <f>S142/$Q142</f>
        <v>0.88850641252277707</v>
      </c>
      <c r="E142" s="47" t="s">
        <v>135</v>
      </c>
      <c r="F142" s="63">
        <v>328</v>
      </c>
      <c r="G142" s="63">
        <v>422.5</v>
      </c>
      <c r="H142" s="63">
        <v>377.5</v>
      </c>
      <c r="I142" s="64">
        <v>363</v>
      </c>
      <c r="J142" s="26"/>
      <c r="K142" s="65">
        <v>5.1739520574625421E-2</v>
      </c>
      <c r="L142" s="66">
        <v>0.11213290967928682</v>
      </c>
      <c r="M142" s="66">
        <v>2.4350697100463888E-2</v>
      </c>
      <c r="N142" s="67">
        <v>9.7397628262609851E-2</v>
      </c>
      <c r="P142" s="11">
        <f>F142/F$5</f>
        <v>0.95626822157434399</v>
      </c>
      <c r="Q142" s="55">
        <f>G142/G$5</f>
        <v>1.073015873015873</v>
      </c>
      <c r="R142" s="55">
        <f>H142/H$5</f>
        <v>0.90257023311416618</v>
      </c>
      <c r="S142" s="12">
        <f>I142/I$5</f>
        <v>0.953381483913329</v>
      </c>
    </row>
    <row r="143" spans="1:19" s="2" customFormat="1" ht="12.75">
      <c r="A143" s="44" t="s">
        <v>136</v>
      </c>
      <c r="B143" s="11">
        <f>R143/$P143</f>
        <v>1.0553647383722946</v>
      </c>
      <c r="C143" s="12">
        <f>S143/$Q143</f>
        <v>0.98163375492101834</v>
      </c>
      <c r="E143" s="44" t="s">
        <v>136</v>
      </c>
      <c r="F143" s="63">
        <v>301.5</v>
      </c>
      <c r="G143" s="63">
        <v>354.5</v>
      </c>
      <c r="H143" s="63">
        <v>388</v>
      </c>
      <c r="I143" s="64">
        <v>336.5</v>
      </c>
      <c r="J143" s="26"/>
      <c r="K143" s="65">
        <v>4.9251218590107781E-2</v>
      </c>
      <c r="L143" s="66">
        <v>4.9866486684523807E-2</v>
      </c>
      <c r="M143" s="66">
        <v>2.5514162207762023E-2</v>
      </c>
      <c r="N143" s="67">
        <v>3.1520361717082356E-2</v>
      </c>
      <c r="P143" s="11">
        <f>F143/F$5</f>
        <v>0.87900874635568516</v>
      </c>
      <c r="Q143" s="55">
        <f>G143/G$5</f>
        <v>0.90031746031746029</v>
      </c>
      <c r="R143" s="55">
        <f>H143/H$5</f>
        <v>0.92767483562462638</v>
      </c>
      <c r="S143" s="12">
        <f>I143/I$5</f>
        <v>0.88378200919238348</v>
      </c>
    </row>
    <row r="144" spans="1:19" s="2" customFormat="1" ht="12.75">
      <c r="A144" s="44" t="s">
        <v>137</v>
      </c>
      <c r="B144" s="11">
        <f>R144/$P144</f>
        <v>0.96832038254632402</v>
      </c>
      <c r="C144" s="12">
        <f>S144/$Q144</f>
        <v>1.0284997926294319</v>
      </c>
      <c r="E144" s="44" t="s">
        <v>137</v>
      </c>
      <c r="F144" s="63">
        <v>343</v>
      </c>
      <c r="G144" s="63">
        <v>366.5</v>
      </c>
      <c r="H144" s="63">
        <v>405</v>
      </c>
      <c r="I144" s="64">
        <v>364.5</v>
      </c>
      <c r="J144" s="26"/>
      <c r="K144" s="65">
        <v>0.13193829153334999</v>
      </c>
      <c r="L144" s="66">
        <v>1.3505450118160525E-2</v>
      </c>
      <c r="M144" s="66">
        <v>8.3805248140627842E-2</v>
      </c>
      <c r="N144" s="67">
        <v>0.20369331145291494</v>
      </c>
      <c r="P144" s="11">
        <f>F144/F$5</f>
        <v>1</v>
      </c>
      <c r="Q144" s="55">
        <f>G144/G$5</f>
        <v>0.93079365079365084</v>
      </c>
      <c r="R144" s="55">
        <f>H144/H$5</f>
        <v>0.96832038254632402</v>
      </c>
      <c r="S144" s="12">
        <f>I144/I$5</f>
        <v>0.95732107682206169</v>
      </c>
    </row>
    <row r="145" spans="1:19" s="2" customFormat="1" ht="12.75">
      <c r="A145" s="45" t="s">
        <v>138</v>
      </c>
      <c r="B145" s="11">
        <f>R145/$P145</f>
        <v>1.3969932660796949</v>
      </c>
      <c r="C145" s="12">
        <f>S145/$Q145</f>
        <v>1.4105273903793192</v>
      </c>
      <c r="E145" s="45" t="s">
        <v>138</v>
      </c>
      <c r="F145" s="63">
        <v>244.5</v>
      </c>
      <c r="G145" s="63">
        <v>283</v>
      </c>
      <c r="H145" s="63">
        <v>416.5</v>
      </c>
      <c r="I145" s="64">
        <v>386</v>
      </c>
      <c r="J145" s="26"/>
      <c r="K145" s="65">
        <v>0.22268802515895361</v>
      </c>
      <c r="L145" s="66">
        <v>0.16990551632750964</v>
      </c>
      <c r="M145" s="66">
        <v>0.24277615776632966</v>
      </c>
      <c r="N145" s="67">
        <v>0.15021439393082098</v>
      </c>
      <c r="P145" s="11">
        <f>F145/F$5</f>
        <v>0.71282798833819239</v>
      </c>
      <c r="Q145" s="55">
        <f>G145/G$5</f>
        <v>0.71873015873015877</v>
      </c>
      <c r="R145" s="55">
        <f>H145/H$5</f>
        <v>0.99581589958159</v>
      </c>
      <c r="S145" s="12">
        <f>I145/I$5</f>
        <v>1.0137885751805646</v>
      </c>
    </row>
    <row r="146" spans="1:19" s="2" customFormat="1" ht="12.75">
      <c r="A146" s="44" t="s">
        <v>139</v>
      </c>
      <c r="B146" s="11">
        <f>R146/$P146</f>
        <v>1.0588422223399185</v>
      </c>
      <c r="C146" s="12">
        <f>S146/$Q146</f>
        <v>1.0057417922495882</v>
      </c>
      <c r="E146" s="44" t="s">
        <v>139</v>
      </c>
      <c r="F146" s="63">
        <v>276.5</v>
      </c>
      <c r="G146" s="63">
        <v>309.5</v>
      </c>
      <c r="H146" s="63">
        <v>357</v>
      </c>
      <c r="I146" s="64">
        <v>301</v>
      </c>
      <c r="J146" s="26"/>
      <c r="K146" s="65">
        <v>0.15088354462931758</v>
      </c>
      <c r="L146" s="66">
        <v>5.2547515241649738E-2</v>
      </c>
      <c r="M146" s="66">
        <v>3.9613825276557282E-2</v>
      </c>
      <c r="N146" s="67">
        <v>9.3967678562996357E-3</v>
      </c>
      <c r="P146" s="11">
        <f>F146/F$5</f>
        <v>0.80612244897959184</v>
      </c>
      <c r="Q146" s="55">
        <f>G146/G$5</f>
        <v>0.78603174603174608</v>
      </c>
      <c r="R146" s="55">
        <f>H146/H$5</f>
        <v>0.85355648535564854</v>
      </c>
      <c r="S146" s="12">
        <f>I146/I$5</f>
        <v>0.79054497701904136</v>
      </c>
    </row>
    <row r="147" spans="1:19" s="2" customFormat="1" ht="12.75">
      <c r="A147" s="45" t="s">
        <v>140</v>
      </c>
      <c r="B147" s="11">
        <f>R147/$P147</f>
        <v>0.84031345025525406</v>
      </c>
      <c r="C147" s="12">
        <f>S147/$Q147</f>
        <v>1.0297425294421705</v>
      </c>
      <c r="E147" s="45" t="s">
        <v>140</v>
      </c>
      <c r="F147" s="63">
        <v>263.5</v>
      </c>
      <c r="G147" s="63">
        <v>235</v>
      </c>
      <c r="H147" s="63">
        <v>270</v>
      </c>
      <c r="I147" s="64">
        <v>234</v>
      </c>
      <c r="J147" s="26"/>
      <c r="K147" s="65">
        <v>0.15832751457307898</v>
      </c>
      <c r="L147" s="66">
        <v>6.0179300526514684E-2</v>
      </c>
      <c r="M147" s="66">
        <v>7.3329592123049375E-2</v>
      </c>
      <c r="N147" s="67">
        <v>3.6261886214694741E-2</v>
      </c>
      <c r="P147" s="11">
        <f>F147/F$5</f>
        <v>0.76822157434402327</v>
      </c>
      <c r="Q147" s="55">
        <f>G147/G$5</f>
        <v>0.59682539682539681</v>
      </c>
      <c r="R147" s="55">
        <f>H147/H$5</f>
        <v>0.64554692169754935</v>
      </c>
      <c r="S147" s="12">
        <f>I147/I$5</f>
        <v>0.61457649376231127</v>
      </c>
    </row>
    <row r="148" spans="1:19" s="2" customFormat="1" ht="12.75">
      <c r="A148" s="44" t="s">
        <v>141</v>
      </c>
      <c r="B148" s="11">
        <f>R148/$P148</f>
        <v>0.90738752948220847</v>
      </c>
      <c r="C148" s="12">
        <f>S148/$Q148</f>
        <v>1.048640472260234</v>
      </c>
      <c r="E148" s="44" t="s">
        <v>141</v>
      </c>
      <c r="F148" s="63">
        <v>286.5</v>
      </c>
      <c r="G148" s="63">
        <v>321</v>
      </c>
      <c r="H148" s="63">
        <v>317</v>
      </c>
      <c r="I148" s="64">
        <v>325.5</v>
      </c>
      <c r="J148" s="26"/>
      <c r="K148" s="65">
        <v>1.234043248144062E-2</v>
      </c>
      <c r="L148" s="66">
        <v>2.2028248635094939E-2</v>
      </c>
      <c r="M148" s="66">
        <v>6.6918622825225316E-2</v>
      </c>
      <c r="N148" s="67">
        <v>0.11079092424121022</v>
      </c>
      <c r="P148" s="11">
        <f>F148/F$5</f>
        <v>0.83527696793002915</v>
      </c>
      <c r="Q148" s="55">
        <f>G148/G$5</f>
        <v>0.81523809523809521</v>
      </c>
      <c r="R148" s="55">
        <f>H148/H$5</f>
        <v>0.75791990436341905</v>
      </c>
      <c r="S148" s="12">
        <f>I148/I$5</f>
        <v>0.85489166119500981</v>
      </c>
    </row>
    <row r="149" spans="1:19" s="2" customFormat="1" ht="12.75">
      <c r="A149" s="44" t="s">
        <v>142</v>
      </c>
      <c r="B149" s="11">
        <f>R149/$P149</f>
        <v>0.96190266461131901</v>
      </c>
      <c r="C149" s="12">
        <f>S149/$Q149</f>
        <v>0.97650237344326873</v>
      </c>
      <c r="E149" s="44" t="s">
        <v>142</v>
      </c>
      <c r="F149" s="63">
        <v>598.5</v>
      </c>
      <c r="G149" s="63">
        <v>762.5</v>
      </c>
      <c r="H149" s="63">
        <v>702</v>
      </c>
      <c r="I149" s="64">
        <v>720</v>
      </c>
      <c r="J149" s="26"/>
      <c r="K149" s="65">
        <v>3.4262483967267963E-2</v>
      </c>
      <c r="L149" s="66">
        <v>4.1730892004451986E-2</v>
      </c>
      <c r="M149" s="66">
        <v>4.2305533917143867E-2</v>
      </c>
      <c r="N149" s="67">
        <v>5.3033008588991071E-2</v>
      </c>
      <c r="P149" s="11">
        <f>F149/F$5</f>
        <v>1.7448979591836735</v>
      </c>
      <c r="Q149" s="55">
        <f>G149/G$5</f>
        <v>1.9365079365079365</v>
      </c>
      <c r="R149" s="55">
        <f>H149/H$5</f>
        <v>1.6784219964136282</v>
      </c>
      <c r="S149" s="12">
        <f>I149/I$5</f>
        <v>1.8910045961917268</v>
      </c>
    </row>
    <row r="150" spans="1:19" s="2" customFormat="1" ht="12.75">
      <c r="A150" s="44" t="s">
        <v>143</v>
      </c>
      <c r="B150" s="11">
        <f>R150/$P150</f>
        <v>0.91104617013407974</v>
      </c>
      <c r="C150" s="12">
        <f>S150/$Q150</f>
        <v>1.0222953448110963</v>
      </c>
      <c r="E150" s="44" t="s">
        <v>143</v>
      </c>
      <c r="F150" s="63">
        <v>288.5</v>
      </c>
      <c r="G150" s="63">
        <v>305.5</v>
      </c>
      <c r="H150" s="63">
        <v>320.5</v>
      </c>
      <c r="I150" s="64">
        <v>302</v>
      </c>
      <c r="J150" s="26"/>
      <c r="K150" s="65">
        <v>2.2058790400966821E-2</v>
      </c>
      <c r="L150" s="66">
        <v>3.4718827226835398E-2</v>
      </c>
      <c r="M150" s="66">
        <v>0.11693185461119193</v>
      </c>
      <c r="N150" s="67">
        <v>0.1311191382332671</v>
      </c>
      <c r="P150" s="11">
        <f>F150/F$5</f>
        <v>0.84110787172011658</v>
      </c>
      <c r="Q150" s="55">
        <f>G150/G$5</f>
        <v>0.77587301587301583</v>
      </c>
      <c r="R150" s="55">
        <f>H150/H$5</f>
        <v>0.76628810520023904</v>
      </c>
      <c r="S150" s="12">
        <f>I150/I$5</f>
        <v>0.7931713722915299</v>
      </c>
    </row>
    <row r="151" spans="1:19" s="2" customFormat="1" ht="12.75">
      <c r="A151" s="44" t="s">
        <v>144</v>
      </c>
      <c r="B151" s="11">
        <f>R151/$P151</f>
        <v>0.99200614423197797</v>
      </c>
      <c r="C151" s="12">
        <f>S151/$Q151</f>
        <v>0.67405172087753906</v>
      </c>
      <c r="E151" s="44" t="s">
        <v>144</v>
      </c>
      <c r="F151" s="63">
        <v>1514.5</v>
      </c>
      <c r="G151" s="63">
        <v>2309</v>
      </c>
      <c r="H151" s="63">
        <v>1832</v>
      </c>
      <c r="I151" s="64">
        <v>1505</v>
      </c>
      <c r="J151" s="26"/>
      <c r="K151" s="65">
        <v>9.7580268912504736E-2</v>
      </c>
      <c r="L151" s="66">
        <v>0.1855810781286478</v>
      </c>
      <c r="M151" s="66">
        <v>4.7860939337954087E-2</v>
      </c>
      <c r="N151" s="67">
        <v>4.3225132138978321E-2</v>
      </c>
      <c r="P151" s="11">
        <f>F151/F$5</f>
        <v>4.4154518950437316</v>
      </c>
      <c r="Q151" s="55">
        <f>G151/G$5</f>
        <v>5.8641269841269841</v>
      </c>
      <c r="R151" s="55">
        <f>H151/H$5</f>
        <v>4.3801554094441126</v>
      </c>
      <c r="S151" s="12">
        <f>I151/I$5</f>
        <v>3.9527248850952068</v>
      </c>
    </row>
    <row r="152" spans="1:19" s="2" customFormat="1" ht="12.75">
      <c r="A152" s="44" t="s">
        <v>145</v>
      </c>
      <c r="B152" s="11">
        <f>R152/$P152</f>
        <v>0.93947194767336462</v>
      </c>
      <c r="C152" s="12">
        <f>S152/$Q152</f>
        <v>0.90802812164694202</v>
      </c>
      <c r="E152" s="44" t="s">
        <v>145</v>
      </c>
      <c r="F152" s="63">
        <v>288.5</v>
      </c>
      <c r="G152" s="63">
        <v>328</v>
      </c>
      <c r="H152" s="63">
        <v>330.5</v>
      </c>
      <c r="I152" s="64">
        <v>288</v>
      </c>
      <c r="J152" s="26"/>
      <c r="K152" s="65">
        <v>9.558809173752289E-2</v>
      </c>
      <c r="L152" s="66">
        <v>8.6232534291042391E-3</v>
      </c>
      <c r="M152" s="66">
        <v>0.11767283801894135</v>
      </c>
      <c r="N152" s="67">
        <v>0.13258252147247768</v>
      </c>
      <c r="P152" s="11">
        <f>F152/F$5</f>
        <v>0.84110787172011658</v>
      </c>
      <c r="Q152" s="55">
        <f>G152/G$5</f>
        <v>0.83301587301587299</v>
      </c>
      <c r="R152" s="55">
        <f>H152/H$5</f>
        <v>0.79019725044829647</v>
      </c>
      <c r="S152" s="12">
        <f>I152/I$5</f>
        <v>0.75640183847669074</v>
      </c>
    </row>
    <row r="153" spans="1:19" s="2" customFormat="1" ht="12.75">
      <c r="A153" s="44" t="s">
        <v>146</v>
      </c>
      <c r="B153" s="11">
        <f>R153/$P153</f>
        <v>1.0142467967517825</v>
      </c>
      <c r="C153" s="12">
        <f>S153/$Q153</f>
        <v>0.98346327612371887</v>
      </c>
      <c r="E153" s="44" t="s">
        <v>146</v>
      </c>
      <c r="F153" s="63">
        <v>321</v>
      </c>
      <c r="G153" s="63">
        <v>377.5</v>
      </c>
      <c r="H153" s="63">
        <v>397</v>
      </c>
      <c r="I153" s="64">
        <v>359</v>
      </c>
      <c r="J153" s="26"/>
      <c r="K153" s="65">
        <v>7.0490395632303804E-2</v>
      </c>
      <c r="L153" s="66">
        <v>1.6858174915705768E-2</v>
      </c>
      <c r="M153" s="66">
        <v>2.1373504721003952E-2</v>
      </c>
      <c r="N153" s="67">
        <v>0.16151185531280474</v>
      </c>
      <c r="P153" s="11">
        <f>F153/F$5</f>
        <v>0.93586005830903785</v>
      </c>
      <c r="Q153" s="55">
        <f>G153/G$5</f>
        <v>0.95873015873015877</v>
      </c>
      <c r="R153" s="55">
        <f>H153/H$5</f>
        <v>0.94919306634787803</v>
      </c>
      <c r="S153" s="12">
        <f>I153/I$5</f>
        <v>0.94287590282337497</v>
      </c>
    </row>
    <row r="154" spans="1:19" s="2" customFormat="1" ht="12.75">
      <c r="A154" s="44" t="s">
        <v>147</v>
      </c>
      <c r="B154" s="11">
        <f>R154/$P154</f>
        <v>1.104231049017433</v>
      </c>
      <c r="C154" s="12">
        <f>S154/$Q154</f>
        <v>0.8624254930886579</v>
      </c>
      <c r="E154" s="44" t="s">
        <v>147</v>
      </c>
      <c r="F154" s="63">
        <v>405.5</v>
      </c>
      <c r="G154" s="63">
        <v>539</v>
      </c>
      <c r="H154" s="63">
        <v>546</v>
      </c>
      <c r="I154" s="64">
        <v>449.5</v>
      </c>
      <c r="J154" s="26"/>
      <c r="K154" s="65">
        <v>9.2420861659400777E-2</v>
      </c>
      <c r="L154" s="66">
        <v>7.346563960379715E-2</v>
      </c>
      <c r="M154" s="66">
        <v>5.9573098781284223E-2</v>
      </c>
      <c r="N154" s="67">
        <v>1.1011674011803854E-2</v>
      </c>
      <c r="P154" s="11">
        <f>F154/F$5</f>
        <v>1.1822157434402332</v>
      </c>
      <c r="Q154" s="55">
        <f>G154/G$5</f>
        <v>1.3688888888888888</v>
      </c>
      <c r="R154" s="55">
        <f>H154/H$5</f>
        <v>1.3054393305439331</v>
      </c>
      <c r="S154" s="12">
        <f>I154/I$5</f>
        <v>1.180564674983585</v>
      </c>
    </row>
    <row r="155" spans="1:19" s="2" customFormat="1" ht="12.75">
      <c r="A155" s="44" t="s">
        <v>148</v>
      </c>
      <c r="B155" s="11">
        <f>R155/$P155</f>
        <v>0.74901923816015614</v>
      </c>
      <c r="C155" s="12">
        <f>S155/$Q155</f>
        <v>1.0549775241173796</v>
      </c>
      <c r="E155" s="44" t="s">
        <v>148</v>
      </c>
      <c r="F155" s="63">
        <v>288.5</v>
      </c>
      <c r="G155" s="63">
        <v>273</v>
      </c>
      <c r="H155" s="63">
        <v>263.5</v>
      </c>
      <c r="I155" s="64">
        <v>278.5</v>
      </c>
      <c r="J155" s="26"/>
      <c r="K155" s="65">
        <v>4.1666604090715105E-2</v>
      </c>
      <c r="L155" s="66">
        <v>9.3244850266357912E-2</v>
      </c>
      <c r="M155" s="66">
        <v>0.25493413363461864</v>
      </c>
      <c r="N155" s="67">
        <v>6.8552542520778401E-2</v>
      </c>
      <c r="P155" s="11">
        <f>F155/F$5</f>
        <v>0.84110787172011658</v>
      </c>
      <c r="Q155" s="55">
        <f>G155/G$5</f>
        <v>0.69333333333333336</v>
      </c>
      <c r="R155" s="55">
        <f>H155/H$5</f>
        <v>0.63000597728631202</v>
      </c>
      <c r="S155" s="12">
        <f>I155/I$5</f>
        <v>0.73145108338804987</v>
      </c>
    </row>
    <row r="156" spans="1:19" s="2" customFormat="1" ht="12.75">
      <c r="A156" s="44" t="s">
        <v>149</v>
      </c>
      <c r="B156" s="11">
        <f>R156/$P156</f>
        <v>1.7521682871012674</v>
      </c>
      <c r="C156" s="12">
        <f>S156/$Q156</f>
        <v>1.0414282797397305</v>
      </c>
      <c r="E156" s="44" t="s">
        <v>149</v>
      </c>
      <c r="F156" s="63">
        <v>761.5</v>
      </c>
      <c r="G156" s="63">
        <v>1490.5</v>
      </c>
      <c r="H156" s="63">
        <v>1627</v>
      </c>
      <c r="I156" s="64">
        <v>1501</v>
      </c>
      <c r="J156" s="26"/>
      <c r="K156" s="65">
        <v>0.1253570787395718</v>
      </c>
      <c r="L156" s="66">
        <v>0.28322223976408512</v>
      </c>
      <c r="M156" s="66">
        <v>0.15385113739399989</v>
      </c>
      <c r="N156" s="67">
        <v>2.7323246708074452E-2</v>
      </c>
      <c r="P156" s="11">
        <f>F156/F$5</f>
        <v>2.2201166180758016</v>
      </c>
      <c r="Q156" s="55">
        <f>G156/G$5</f>
        <v>3.7853968253968255</v>
      </c>
      <c r="R156" s="55">
        <f>H156/H$5</f>
        <v>3.8900179318589361</v>
      </c>
      <c r="S156" s="12">
        <f>I156/I$5</f>
        <v>3.9422193040052527</v>
      </c>
    </row>
    <row r="157" spans="1:19" s="2" customFormat="1" ht="12.75">
      <c r="A157" s="44" t="s">
        <v>150</v>
      </c>
      <c r="B157" s="11">
        <f>R157/$P157</f>
        <v>1.0018601924153185</v>
      </c>
      <c r="C157" s="12">
        <f>S157/$Q157</f>
        <v>0.91859641915214385</v>
      </c>
      <c r="E157" s="44" t="s">
        <v>150</v>
      </c>
      <c r="F157" s="63">
        <v>392.5</v>
      </c>
      <c r="G157" s="63">
        <v>447.5</v>
      </c>
      <c r="H157" s="63">
        <v>479.5</v>
      </c>
      <c r="I157" s="64">
        <v>397.5</v>
      </c>
      <c r="J157" s="26"/>
      <c r="K157" s="65">
        <v>9.9085026663083095E-2</v>
      </c>
      <c r="L157" s="66">
        <v>0.20699662197863178</v>
      </c>
      <c r="M157" s="66">
        <v>4.5714932673165738E-2</v>
      </c>
      <c r="N157" s="67">
        <v>0.12274306390407995</v>
      </c>
      <c r="P157" s="11">
        <f>F157/F$5</f>
        <v>1.1443148688046647</v>
      </c>
      <c r="Q157" s="55">
        <f>G157/G$5</f>
        <v>1.1365079365079365</v>
      </c>
      <c r="R157" s="55">
        <f>H157/H$5</f>
        <v>1.1464435146443515</v>
      </c>
      <c r="S157" s="12">
        <f>I157/I$5</f>
        <v>1.0439921208141825</v>
      </c>
    </row>
    <row r="158" spans="1:19" s="2" customFormat="1" ht="12.75">
      <c r="A158" s="45" t="s">
        <v>151</v>
      </c>
      <c r="B158" s="11">
        <f>R158/$P158</f>
        <v>1.4796218812955215</v>
      </c>
      <c r="C158" s="12">
        <f>S158/$Q158</f>
        <v>1.5283095581851138</v>
      </c>
      <c r="E158" s="45" t="s">
        <v>151</v>
      </c>
      <c r="F158" s="63">
        <v>472.5</v>
      </c>
      <c r="G158" s="63">
        <v>530.5</v>
      </c>
      <c r="H158" s="63">
        <v>852.5</v>
      </c>
      <c r="I158" s="64">
        <v>784</v>
      </c>
      <c r="J158" s="26"/>
      <c r="K158" s="65">
        <v>8.5301770428853355E-2</v>
      </c>
      <c r="L158" s="66">
        <v>0.15595003468204724</v>
      </c>
      <c r="M158" s="66">
        <v>8.875123236007107E-2</v>
      </c>
      <c r="N158" s="67">
        <v>0.14611135019415905</v>
      </c>
      <c r="P158" s="11">
        <f>F158/F$5</f>
        <v>1.3775510204081634</v>
      </c>
      <c r="Q158" s="55">
        <f>G158/G$5</f>
        <v>1.3473015873015872</v>
      </c>
      <c r="R158" s="55">
        <f>H158/H$5</f>
        <v>2.038254632396892</v>
      </c>
      <c r="S158" s="12">
        <f>I158/I$5</f>
        <v>2.0590938936309913</v>
      </c>
    </row>
    <row r="159" spans="1:19" s="2" customFormat="1" ht="12.75">
      <c r="A159" s="44" t="s">
        <v>152</v>
      </c>
      <c r="B159" s="11">
        <f>R159/$P159</f>
        <v>0.98705362834525212</v>
      </c>
      <c r="C159" s="12">
        <f>S159/$Q159</f>
        <v>1.0048509067856093</v>
      </c>
      <c r="E159" s="44" t="s">
        <v>152</v>
      </c>
      <c r="F159" s="63">
        <v>361</v>
      </c>
      <c r="G159" s="63">
        <v>406</v>
      </c>
      <c r="H159" s="63">
        <v>434.5</v>
      </c>
      <c r="I159" s="64">
        <v>394.5</v>
      </c>
      <c r="J159" s="26"/>
      <c r="K159" s="65">
        <v>6.6597314571586186E-2</v>
      </c>
      <c r="L159" s="66">
        <v>0.10798182372799493</v>
      </c>
      <c r="M159" s="66">
        <v>4.8822102268346202E-3</v>
      </c>
      <c r="N159" s="67">
        <v>3.4055839905055521E-2</v>
      </c>
      <c r="P159" s="11">
        <f>F159/F$5</f>
        <v>1.0524781341107872</v>
      </c>
      <c r="Q159" s="55">
        <f>G159/G$5</f>
        <v>1.0311111111111111</v>
      </c>
      <c r="R159" s="55">
        <f>H159/H$5</f>
        <v>1.0388523610280933</v>
      </c>
      <c r="S159" s="12">
        <f>I159/I$5</f>
        <v>1.0361129349967171</v>
      </c>
    </row>
    <row r="160" spans="1:19" s="2" customFormat="1" ht="12.75">
      <c r="A160" s="45" t="s">
        <v>153</v>
      </c>
      <c r="B160" s="11">
        <f>R160/$P160</f>
        <v>0.82760738551303215</v>
      </c>
      <c r="C160" s="12">
        <f>S160/$Q160</f>
        <v>0.91449021342174808</v>
      </c>
      <c r="E160" s="45" t="s">
        <v>153</v>
      </c>
      <c r="F160" s="63">
        <v>272.5</v>
      </c>
      <c r="G160" s="63">
        <v>302.5</v>
      </c>
      <c r="H160" s="63">
        <v>275</v>
      </c>
      <c r="I160" s="64">
        <v>267.5</v>
      </c>
      <c r="J160" s="26"/>
      <c r="K160" s="65">
        <v>1.8164210892865441E-2</v>
      </c>
      <c r="L160" s="66">
        <v>1.1687715391513183E-2</v>
      </c>
      <c r="M160" s="66">
        <v>6.6853732039455396E-2</v>
      </c>
      <c r="N160" s="67">
        <v>6.608474590528482E-2</v>
      </c>
      <c r="P160" s="11">
        <f>F160/F$5</f>
        <v>0.79446064139941686</v>
      </c>
      <c r="Q160" s="55">
        <f>G160/G$5</f>
        <v>0.7682539682539683</v>
      </c>
      <c r="R160" s="55">
        <f>H160/H$5</f>
        <v>0.65750149432157801</v>
      </c>
      <c r="S160" s="12">
        <f>I160/I$5</f>
        <v>0.70256073539067632</v>
      </c>
    </row>
    <row r="161" spans="1:19" s="2" customFormat="1" ht="12.75">
      <c r="A161" s="45" t="s">
        <v>154</v>
      </c>
      <c r="B161" s="11">
        <f>R161/$P161</f>
        <v>0.95401708455556666</v>
      </c>
      <c r="C161" s="12">
        <f>S161/$Q161</f>
        <v>0.77810789442401607</v>
      </c>
      <c r="E161" s="45" t="s">
        <v>154</v>
      </c>
      <c r="F161" s="63">
        <v>22413.5</v>
      </c>
      <c r="G161" s="63">
        <v>30862.5</v>
      </c>
      <c r="H161" s="63">
        <v>26074</v>
      </c>
      <c r="I161" s="64">
        <v>23221.5</v>
      </c>
      <c r="J161" s="26"/>
      <c r="K161" s="65">
        <v>5.9910133512091096E-2</v>
      </c>
      <c r="L161" s="66">
        <v>1.4892487898623115E-3</v>
      </c>
      <c r="M161" s="66">
        <v>0.11872798527401647</v>
      </c>
      <c r="N161" s="67">
        <v>8.0480727889070264E-2</v>
      </c>
      <c r="P161" s="11">
        <f>F161/F$5</f>
        <v>65.345481049562679</v>
      </c>
      <c r="Q161" s="55">
        <f>G161/G$5</f>
        <v>78.38095238095238</v>
      </c>
      <c r="R161" s="55">
        <f>H161/H$5</f>
        <v>62.340705319784817</v>
      </c>
      <c r="S161" s="12">
        <f>I161/I$5</f>
        <v>60.988837820091923</v>
      </c>
    </row>
    <row r="162" spans="1:19" s="2" customFormat="1" ht="12.75">
      <c r="A162" s="68" t="s">
        <v>155</v>
      </c>
      <c r="B162" s="11">
        <f>R162/$P162</f>
        <v>1.5426445507365998</v>
      </c>
      <c r="C162" s="12">
        <f>S162/$Q162</f>
        <v>0.74525741529752698</v>
      </c>
      <c r="E162" s="68" t="s">
        <v>155</v>
      </c>
      <c r="F162" s="63">
        <v>3401.5</v>
      </c>
      <c r="G162" s="63">
        <v>6563.5</v>
      </c>
      <c r="H162" s="63">
        <v>6398.5</v>
      </c>
      <c r="I162" s="64">
        <v>4730</v>
      </c>
      <c r="J162" s="26"/>
      <c r="K162" s="65">
        <v>0.20892027490591808</v>
      </c>
      <c r="L162" s="66">
        <v>7.8537494246209053E-2</v>
      </c>
      <c r="M162" s="66">
        <v>9.0066738558574069E-2</v>
      </c>
      <c r="N162" s="67">
        <v>0.17132016305280834</v>
      </c>
      <c r="P162" s="11">
        <f>F162/F$5</f>
        <v>9.9169096209912535</v>
      </c>
      <c r="Q162" s="55">
        <f>G162/G$5</f>
        <v>16.669206349206348</v>
      </c>
      <c r="R162" s="55">
        <f>H162/H$5</f>
        <v>15.298266586969516</v>
      </c>
      <c r="S162" s="12">
        <f>I162/I$5</f>
        <v>12.42284963887065</v>
      </c>
    </row>
    <row r="163" spans="1:19" s="2" customFormat="1" ht="12.75">
      <c r="A163" s="44" t="s">
        <v>156</v>
      </c>
      <c r="B163" s="11">
        <f>R163/$P163</f>
        <v>1.0016819021428023</v>
      </c>
      <c r="C163" s="12">
        <f>S163/$Q163</f>
        <v>0.98731906370537481</v>
      </c>
      <c r="E163" s="44" t="s">
        <v>156</v>
      </c>
      <c r="F163" s="63">
        <v>354.5</v>
      </c>
      <c r="G163" s="63">
        <v>386.5</v>
      </c>
      <c r="H163" s="63">
        <v>433</v>
      </c>
      <c r="I163" s="64">
        <v>369</v>
      </c>
      <c r="J163" s="26"/>
      <c r="K163" s="65">
        <v>0.10970627070595237</v>
      </c>
      <c r="L163" s="66">
        <v>6.7691981640109339E-2</v>
      </c>
      <c r="M163" s="66">
        <v>5.8789478343454299E-2</v>
      </c>
      <c r="N163" s="67">
        <v>4.9823242034824487E-2</v>
      </c>
      <c r="P163" s="11">
        <f>F163/F$5</f>
        <v>1.0335276967930029</v>
      </c>
      <c r="Q163" s="55">
        <f>G163/G$5</f>
        <v>0.98158730158730156</v>
      </c>
      <c r="R163" s="55">
        <f>H163/H$5</f>
        <v>1.0352659892408846</v>
      </c>
      <c r="S163" s="12">
        <f>I163/I$5</f>
        <v>0.96913985554825999</v>
      </c>
    </row>
    <row r="164" spans="1:19" s="2" customFormat="1" ht="12.75">
      <c r="A164" s="44" t="s">
        <v>157</v>
      </c>
      <c r="B164" s="11">
        <f>R164/$P164</f>
        <v>1.0457442924938924</v>
      </c>
      <c r="C164" s="12">
        <f>S164/$Q164</f>
        <v>0.89115278486343508</v>
      </c>
      <c r="E164" s="44" t="s">
        <v>157</v>
      </c>
      <c r="F164" s="63">
        <v>447</v>
      </c>
      <c r="G164" s="63">
        <v>560.5</v>
      </c>
      <c r="H164" s="63">
        <v>570</v>
      </c>
      <c r="I164" s="64">
        <v>483</v>
      </c>
      <c r="J164" s="26"/>
      <c r="K164" s="65">
        <v>0.13287912666592838</v>
      </c>
      <c r="L164" s="66">
        <v>2.9015978532186605E-2</v>
      </c>
      <c r="M164" s="66">
        <v>1.7367534976511695E-2</v>
      </c>
      <c r="N164" s="67">
        <v>0.15225487628033321</v>
      </c>
      <c r="P164" s="11">
        <f>F164/F$5</f>
        <v>1.3032069970845481</v>
      </c>
      <c r="Q164" s="55">
        <f>G164/G$5</f>
        <v>1.4234920634920636</v>
      </c>
      <c r="R164" s="55">
        <f>H164/H$5</f>
        <v>1.3628212791392709</v>
      </c>
      <c r="S164" s="12">
        <f>I164/I$5</f>
        <v>1.2685489166119501</v>
      </c>
    </row>
    <row r="165" spans="1:19" s="2" customFormat="1" ht="12.75">
      <c r="A165" s="45" t="s">
        <v>158</v>
      </c>
      <c r="B165" s="11">
        <f>R165/$P165</f>
        <v>1.9236064246187068</v>
      </c>
      <c r="C165" s="12">
        <f>S165/$Q165</f>
        <v>1.6789125447590389</v>
      </c>
      <c r="E165" s="45" t="s">
        <v>158</v>
      </c>
      <c r="F165" s="63">
        <v>434</v>
      </c>
      <c r="G165" s="63">
        <v>494</v>
      </c>
      <c r="H165" s="63">
        <v>1018</v>
      </c>
      <c r="I165" s="64">
        <v>802</v>
      </c>
      <c r="J165" s="26"/>
      <c r="K165" s="65">
        <v>6.8429688501923949E-2</v>
      </c>
      <c r="L165" s="66">
        <v>0.2691013661195768</v>
      </c>
      <c r="M165" s="66">
        <v>0.41120551518903353</v>
      </c>
      <c r="N165" s="67">
        <v>1.0580151339449588E-2</v>
      </c>
      <c r="P165" s="11">
        <f>F165/F$5</f>
        <v>1.2653061224489797</v>
      </c>
      <c r="Q165" s="55">
        <f>G165/G$5</f>
        <v>1.2546031746031745</v>
      </c>
      <c r="R165" s="55">
        <f>H165/H$5</f>
        <v>2.4339509862522415</v>
      </c>
      <c r="S165" s="12">
        <f>I165/I$5</f>
        <v>2.1063690085357845</v>
      </c>
    </row>
    <row r="166" spans="1:19" s="2" customFormat="1" ht="12.75">
      <c r="A166" s="44" t="s">
        <v>159</v>
      </c>
      <c r="B166" s="11">
        <f>R166/$P166</f>
        <v>0.92385525512717748</v>
      </c>
      <c r="C166" s="12">
        <f>S166/$Q166</f>
        <v>0.91536712722431657</v>
      </c>
      <c r="E166" s="44" t="s">
        <v>159</v>
      </c>
      <c r="F166" s="63">
        <v>284.5</v>
      </c>
      <c r="G166" s="63">
        <v>326.5</v>
      </c>
      <c r="H166" s="63">
        <v>320.5</v>
      </c>
      <c r="I166" s="64">
        <v>289</v>
      </c>
      <c r="J166" s="26"/>
      <c r="K166" s="65">
        <v>7.2077668381054047E-2</v>
      </c>
      <c r="L166" s="66">
        <v>9.7457289903199504E-2</v>
      </c>
      <c r="M166" s="66">
        <v>3.7506443931891752E-2</v>
      </c>
      <c r="N166" s="67">
        <v>7.3402088012444383E-2</v>
      </c>
      <c r="P166" s="11">
        <f>F166/F$5</f>
        <v>0.82944606413994171</v>
      </c>
      <c r="Q166" s="55">
        <f>G166/G$5</f>
        <v>0.82920634920634917</v>
      </c>
      <c r="R166" s="55">
        <f>H166/H$5</f>
        <v>0.76628810520023904</v>
      </c>
      <c r="S166" s="12">
        <f>I166/I$5</f>
        <v>0.75902823374917927</v>
      </c>
    </row>
    <row r="167" spans="1:19" s="2" customFormat="1" ht="12.75">
      <c r="A167" s="45" t="s">
        <v>1264</v>
      </c>
      <c r="B167" s="11">
        <f>R167/$P167</f>
        <v>0.98186889818688983</v>
      </c>
      <c r="C167" s="12">
        <f>S167/$Q167</f>
        <v>1.090042767652748</v>
      </c>
      <c r="E167" s="45" t="s">
        <v>1264</v>
      </c>
      <c r="F167" s="63">
        <v>220.5</v>
      </c>
      <c r="G167" s="63">
        <v>240.5</v>
      </c>
      <c r="H167" s="63">
        <v>264</v>
      </c>
      <c r="I167" s="64">
        <v>253.5</v>
      </c>
      <c r="J167" s="26"/>
      <c r="K167" s="65">
        <v>0.14430750636460155</v>
      </c>
      <c r="L167" s="66">
        <v>0.11466596451673743</v>
      </c>
      <c r="M167" s="66">
        <v>0.17141982574219336</v>
      </c>
      <c r="N167" s="67">
        <v>4.1840637940032399E-2</v>
      </c>
      <c r="P167" s="11">
        <f>F167/F$5</f>
        <v>0.6428571428571429</v>
      </c>
      <c r="Q167" s="55">
        <f>G167/G$5</f>
        <v>0.61079365079365078</v>
      </c>
      <c r="R167" s="55">
        <f>H167/H$5</f>
        <v>0.63120143454871491</v>
      </c>
      <c r="S167" s="12">
        <f>I167/I$5</f>
        <v>0.66579120157583715</v>
      </c>
    </row>
    <row r="168" spans="1:19" s="2" customFormat="1" ht="12.75">
      <c r="A168" s="46" t="s">
        <v>160</v>
      </c>
      <c r="B168" s="11">
        <f>R168/$P168</f>
        <v>1.0312799314412462</v>
      </c>
      <c r="C168" s="12">
        <f>S168/$Q168</f>
        <v>0.86058065375202597</v>
      </c>
      <c r="E168" s="46" t="s">
        <v>160</v>
      </c>
      <c r="F168" s="63">
        <v>332</v>
      </c>
      <c r="G168" s="63">
        <v>429</v>
      </c>
      <c r="H168" s="63">
        <v>417.5</v>
      </c>
      <c r="I168" s="64">
        <v>357</v>
      </c>
      <c r="J168" s="26"/>
      <c r="K168" s="65">
        <v>7.667422928528829E-2</v>
      </c>
      <c r="L168" s="66">
        <v>0.18130943107347372</v>
      </c>
      <c r="M168" s="66">
        <v>8.4683446848688327E-3</v>
      </c>
      <c r="N168" s="67">
        <v>5.5459355387180199E-2</v>
      </c>
      <c r="P168" s="11">
        <f>F168/F$5</f>
        <v>0.96793002915451898</v>
      </c>
      <c r="Q168" s="55">
        <f>G168/G$5</f>
        <v>1.0895238095238096</v>
      </c>
      <c r="R168" s="55">
        <f>H168/H$5</f>
        <v>0.99820681410639567</v>
      </c>
      <c r="S168" s="12">
        <f>I168/I$5</f>
        <v>0.9376231122783979</v>
      </c>
    </row>
    <row r="169" spans="1:19" s="2" customFormat="1" ht="12.75">
      <c r="A169" s="44" t="s">
        <v>161</v>
      </c>
      <c r="B169" s="11">
        <f>R169/$P169</f>
        <v>0.94615438502639737</v>
      </c>
      <c r="C169" s="12">
        <f>S169/$Q169</f>
        <v>1.0025976581889366</v>
      </c>
      <c r="E169" s="44" t="s">
        <v>161</v>
      </c>
      <c r="F169" s="63">
        <v>328.5</v>
      </c>
      <c r="G169" s="63">
        <v>377</v>
      </c>
      <c r="H169" s="63">
        <v>379</v>
      </c>
      <c r="I169" s="64">
        <v>365.5</v>
      </c>
      <c r="J169" s="26"/>
      <c r="K169" s="65">
        <v>4.5203173226537281E-2</v>
      </c>
      <c r="L169" s="66">
        <v>7.5024592168333962E-3</v>
      </c>
      <c r="M169" s="66">
        <v>5.9702947224193989E-2</v>
      </c>
      <c r="N169" s="67">
        <v>4.4496459554830621E-2</v>
      </c>
      <c r="P169" s="11">
        <f>F169/F$5</f>
        <v>0.95772594752186591</v>
      </c>
      <c r="Q169" s="55">
        <f>G169/G$5</f>
        <v>0.95746031746031746</v>
      </c>
      <c r="R169" s="55">
        <f>H169/H$5</f>
        <v>0.90615660490137473</v>
      </c>
      <c r="S169" s="12">
        <f>I169/I$5</f>
        <v>0.95994747209455022</v>
      </c>
    </row>
    <row r="170" spans="1:19" s="2" customFormat="1" ht="12.75">
      <c r="A170" s="44" t="s">
        <v>162</v>
      </c>
      <c r="B170" s="11">
        <f>R170/$P170</f>
        <v>1.0848902194420804</v>
      </c>
      <c r="C170" s="12">
        <f>S170/$Q170</f>
        <v>1.0802668935477606</v>
      </c>
      <c r="E170" s="44" t="s">
        <v>162</v>
      </c>
      <c r="F170" s="63">
        <v>351.5</v>
      </c>
      <c r="G170" s="63">
        <v>426</v>
      </c>
      <c r="H170" s="63">
        <v>465</v>
      </c>
      <c r="I170" s="64">
        <v>445</v>
      </c>
      <c r="J170" s="26"/>
      <c r="K170" s="65">
        <v>0.10259586298865982</v>
      </c>
      <c r="L170" s="66">
        <v>7.6354253367561464E-2</v>
      </c>
      <c r="M170" s="66">
        <v>0.14598333547077108</v>
      </c>
      <c r="N170" s="67">
        <v>0.25741864843195661</v>
      </c>
      <c r="P170" s="11">
        <f>F170/F$5</f>
        <v>1.0247813411078717</v>
      </c>
      <c r="Q170" s="55">
        <f>G170/G$5</f>
        <v>1.0819047619047619</v>
      </c>
      <c r="R170" s="55">
        <f>H170/H$5</f>
        <v>1.1117752540346684</v>
      </c>
      <c r="S170" s="12">
        <f>I170/I$5</f>
        <v>1.1687458962573867</v>
      </c>
    </row>
    <row r="171" spans="1:19" s="2" customFormat="1" ht="12.75">
      <c r="A171" s="44" t="s">
        <v>163</v>
      </c>
      <c r="B171" s="11">
        <f>R171/$P171</f>
        <v>0.92307093509779126</v>
      </c>
      <c r="C171" s="12">
        <f>S171/$Q171</f>
        <v>1.0162358980481108</v>
      </c>
      <c r="E171" s="44" t="s">
        <v>163</v>
      </c>
      <c r="F171" s="63">
        <v>322.5</v>
      </c>
      <c r="G171" s="63">
        <v>346.5</v>
      </c>
      <c r="H171" s="63">
        <v>363</v>
      </c>
      <c r="I171" s="64">
        <v>340.5</v>
      </c>
      <c r="J171" s="26"/>
      <c r="K171" s="65">
        <v>6.796995416056735E-2</v>
      </c>
      <c r="L171" s="66">
        <v>1.0203561056082937E-2</v>
      </c>
      <c r="M171" s="66">
        <v>1.9479525652521971E-2</v>
      </c>
      <c r="N171" s="67">
        <v>0.13498367335426018</v>
      </c>
      <c r="P171" s="11">
        <f>F171/F$5</f>
        <v>0.94023323615160348</v>
      </c>
      <c r="Q171" s="55">
        <f>G171/G$5</f>
        <v>0.88</v>
      </c>
      <c r="R171" s="55">
        <f>H171/H$5</f>
        <v>0.86790197250448298</v>
      </c>
      <c r="S171" s="12">
        <f>I171/I$5</f>
        <v>0.89428759028233751</v>
      </c>
    </row>
    <row r="172" spans="1:19" s="2" customFormat="1" ht="12.75">
      <c r="A172" s="44" t="s">
        <v>164</v>
      </c>
      <c r="B172" s="11">
        <f>R172/$P172</f>
        <v>0.94145606694560657</v>
      </c>
      <c r="C172" s="12">
        <f>S172/$Q172</f>
        <v>1.0198880326225939</v>
      </c>
      <c r="E172" s="44" t="s">
        <v>164</v>
      </c>
      <c r="F172" s="63">
        <v>375</v>
      </c>
      <c r="G172" s="63">
        <v>399</v>
      </c>
      <c r="H172" s="63">
        <v>430.5</v>
      </c>
      <c r="I172" s="64">
        <v>393.5</v>
      </c>
      <c r="J172" s="26"/>
      <c r="K172" s="65">
        <v>8.6738431825549828E-2</v>
      </c>
      <c r="L172" s="66">
        <v>8.8609872329141304E-2</v>
      </c>
      <c r="M172" s="66">
        <v>8.2126223134326073E-3</v>
      </c>
      <c r="N172" s="67">
        <v>4.1330256587777871E-2</v>
      </c>
      <c r="P172" s="11">
        <f>F172/F$5</f>
        <v>1.0932944606413995</v>
      </c>
      <c r="Q172" s="55">
        <f>G172/G$5</f>
        <v>1.0133333333333334</v>
      </c>
      <c r="R172" s="55">
        <f>H172/H$5</f>
        <v>1.0292887029288702</v>
      </c>
      <c r="S172" s="12">
        <f>I172/I$5</f>
        <v>1.0334865397242285</v>
      </c>
    </row>
    <row r="173" spans="1:19" s="2" customFormat="1" ht="12.75">
      <c r="A173" s="44" t="s">
        <v>165</v>
      </c>
      <c r="B173" s="11">
        <f>R173/$P173</f>
        <v>0.93228829041192751</v>
      </c>
      <c r="C173" s="12">
        <f>S173/$Q173</f>
        <v>0.98722549142511729</v>
      </c>
      <c r="E173" s="44" t="s">
        <v>165</v>
      </c>
      <c r="F173" s="63">
        <v>248.5</v>
      </c>
      <c r="G173" s="63">
        <v>264.5</v>
      </c>
      <c r="H173" s="63">
        <v>282.5</v>
      </c>
      <c r="I173" s="64">
        <v>252.5</v>
      </c>
      <c r="J173" s="26"/>
      <c r="K173" s="65">
        <v>8.2519503639476369E-2</v>
      </c>
      <c r="L173" s="66">
        <v>0.10426149136588035</v>
      </c>
      <c r="M173" s="66">
        <v>3.7545492806365356E-2</v>
      </c>
      <c r="N173" s="67">
        <v>9.8014801352590747E-2</v>
      </c>
      <c r="P173" s="11">
        <f>F173/F$5</f>
        <v>0.72448979591836737</v>
      </c>
      <c r="Q173" s="55">
        <f>G173/G$5</f>
        <v>0.67174603174603176</v>
      </c>
      <c r="R173" s="55">
        <f>H173/H$5</f>
        <v>0.67543335325762099</v>
      </c>
      <c r="S173" s="12">
        <f>I173/I$5</f>
        <v>0.66316480630334862</v>
      </c>
    </row>
    <row r="174" spans="1:19" s="2" customFormat="1" ht="12.75">
      <c r="A174" s="44" t="s">
        <v>166</v>
      </c>
      <c r="B174" s="11">
        <f>R174/$P174</f>
        <v>1.0585403784204095</v>
      </c>
      <c r="C174" s="12">
        <f>S174/$Q174</f>
        <v>0.99137369802999453</v>
      </c>
      <c r="E174" s="44" t="s">
        <v>166</v>
      </c>
      <c r="F174" s="63">
        <v>395.5</v>
      </c>
      <c r="G174" s="63">
        <v>471.5</v>
      </c>
      <c r="H174" s="63">
        <v>510.5</v>
      </c>
      <c r="I174" s="64">
        <v>452</v>
      </c>
      <c r="J174" s="26"/>
      <c r="K174" s="65">
        <v>7.3303105002903782E-2</v>
      </c>
      <c r="L174" s="66">
        <v>0.13347296612004819</v>
      </c>
      <c r="M174" s="66">
        <v>9.6958814266519741E-3</v>
      </c>
      <c r="N174" s="67">
        <v>6.5704612411139368E-2</v>
      </c>
      <c r="P174" s="11">
        <f>F174/F$5</f>
        <v>1.153061224489796</v>
      </c>
      <c r="Q174" s="55">
        <f>G174/G$5</f>
        <v>1.1974603174603176</v>
      </c>
      <c r="R174" s="55">
        <f>H174/H$5</f>
        <v>1.2205618649133294</v>
      </c>
      <c r="S174" s="12">
        <f>I174/I$5</f>
        <v>1.1871306631648062</v>
      </c>
    </row>
    <row r="175" spans="1:19" s="2" customFormat="1" ht="12.75">
      <c r="A175" s="44" t="s">
        <v>167</v>
      </c>
      <c r="B175" s="11">
        <f>R175/$P175</f>
        <v>0.98410041841004181</v>
      </c>
      <c r="C175" s="12">
        <f>S175/$Q175</f>
        <v>1.1509285338932871</v>
      </c>
      <c r="E175" s="44" t="s">
        <v>167</v>
      </c>
      <c r="F175" s="63">
        <v>292.5</v>
      </c>
      <c r="G175" s="63">
        <v>305.5</v>
      </c>
      <c r="H175" s="63">
        <v>351</v>
      </c>
      <c r="I175" s="64">
        <v>340</v>
      </c>
      <c r="J175" s="26"/>
      <c r="K175" s="65">
        <v>9.4280904158206336E-2</v>
      </c>
      <c r="L175" s="66">
        <v>7.6381419899037864E-2</v>
      </c>
      <c r="M175" s="66">
        <v>0.11684385558068305</v>
      </c>
      <c r="N175" s="67">
        <v>0.12478354962115545</v>
      </c>
      <c r="P175" s="11">
        <f>F175/F$5</f>
        <v>0.85276967930029157</v>
      </c>
      <c r="Q175" s="55">
        <f>G175/G$5</f>
        <v>0.77587301587301583</v>
      </c>
      <c r="R175" s="55">
        <f>H175/H$5</f>
        <v>0.83921099820681411</v>
      </c>
      <c r="S175" s="12">
        <f>I175/I$5</f>
        <v>0.89297439264609324</v>
      </c>
    </row>
    <row r="176" spans="1:19" s="2" customFormat="1" ht="12.75">
      <c r="A176" s="44" t="s">
        <v>168</v>
      </c>
      <c r="B176" s="11">
        <f>R176/$P176</f>
        <v>0.88182743412868947</v>
      </c>
      <c r="C176" s="12">
        <f>S176/$Q176</f>
        <v>1.0111156597488975</v>
      </c>
      <c r="E176" s="44" t="s">
        <v>168</v>
      </c>
      <c r="F176" s="63">
        <v>259</v>
      </c>
      <c r="G176" s="63">
        <v>247</v>
      </c>
      <c r="H176" s="63">
        <v>278.5</v>
      </c>
      <c r="I176" s="64">
        <v>241.5</v>
      </c>
      <c r="J176" s="26"/>
      <c r="K176" s="65">
        <v>8.7364544393704724E-2</v>
      </c>
      <c r="L176" s="66">
        <v>2.8627804906337956E-2</v>
      </c>
      <c r="M176" s="66">
        <v>7.8708474746078894E-2</v>
      </c>
      <c r="N176" s="67">
        <v>2.0495848730044855E-2</v>
      </c>
      <c r="P176" s="11">
        <f>F176/F$5</f>
        <v>0.75510204081632648</v>
      </c>
      <c r="Q176" s="55">
        <f>G176/G$5</f>
        <v>0.62730158730158725</v>
      </c>
      <c r="R176" s="55">
        <f>H176/H$5</f>
        <v>0.66586969515839811</v>
      </c>
      <c r="S176" s="12">
        <f>I176/I$5</f>
        <v>0.63427445830597506</v>
      </c>
    </row>
    <row r="177" spans="1:19" s="2" customFormat="1" ht="12.75">
      <c r="A177" s="44" t="s">
        <v>169</v>
      </c>
      <c r="B177" s="11">
        <f>R177/$P177</f>
        <v>1.0964654753924037</v>
      </c>
      <c r="C177" s="12">
        <f>S177/$Q177</f>
        <v>0.95106449311988361</v>
      </c>
      <c r="E177" s="44" t="s">
        <v>169</v>
      </c>
      <c r="F177" s="63">
        <v>362</v>
      </c>
      <c r="G177" s="63">
        <v>417</v>
      </c>
      <c r="H177" s="63">
        <v>484</v>
      </c>
      <c r="I177" s="64">
        <v>383.5</v>
      </c>
      <c r="J177" s="26"/>
      <c r="K177" s="65">
        <v>4.2973340293105095E-2</v>
      </c>
      <c r="L177" s="66">
        <v>0.11530758062514443</v>
      </c>
      <c r="M177" s="66">
        <v>0.11103329621937523</v>
      </c>
      <c r="N177" s="67">
        <v>6.084621585177593E-2</v>
      </c>
      <c r="P177" s="11">
        <f>F177/F$5</f>
        <v>1.055393586005831</v>
      </c>
      <c r="Q177" s="55">
        <f>G177/G$5</f>
        <v>1.059047619047619</v>
      </c>
      <c r="R177" s="55">
        <f>H177/H$5</f>
        <v>1.1572026300059772</v>
      </c>
      <c r="S177" s="12">
        <f>I177/I$5</f>
        <v>1.0072225869993434</v>
      </c>
    </row>
    <row r="178" spans="1:19" s="2" customFormat="1" ht="12.75">
      <c r="A178" s="44" t="s">
        <v>170</v>
      </c>
      <c r="B178" s="11">
        <f>R178/$P178</f>
        <v>0.84674032176772251</v>
      </c>
      <c r="C178" s="12">
        <f>S178/$Q178</f>
        <v>0.97254255447755344</v>
      </c>
      <c r="E178" s="44" t="s">
        <v>170</v>
      </c>
      <c r="F178" s="63">
        <v>261.5</v>
      </c>
      <c r="G178" s="63">
        <v>277</v>
      </c>
      <c r="H178" s="63">
        <v>270</v>
      </c>
      <c r="I178" s="64">
        <v>260.5</v>
      </c>
      <c r="J178" s="26"/>
      <c r="K178" s="65">
        <v>6.2192948249677221E-2</v>
      </c>
      <c r="L178" s="66">
        <v>0.14295299547453669</v>
      </c>
      <c r="M178" s="66">
        <v>2.6189140043946204E-2</v>
      </c>
      <c r="N178" s="67">
        <v>6.2431692772708609E-2</v>
      </c>
      <c r="P178" s="11">
        <f>F178/F$5</f>
        <v>0.76239067055393583</v>
      </c>
      <c r="Q178" s="55">
        <f>G178/G$5</f>
        <v>0.7034920634920635</v>
      </c>
      <c r="R178" s="55">
        <f>H178/H$5</f>
        <v>0.64554692169754935</v>
      </c>
      <c r="S178" s="12">
        <f>I178/I$5</f>
        <v>0.68417596848325668</v>
      </c>
    </row>
    <row r="179" spans="1:19" s="2" customFormat="1" ht="12.75">
      <c r="A179" s="44" t="s">
        <v>171</v>
      </c>
      <c r="B179" s="11">
        <f>R179/$P179</f>
        <v>0.80506383435253726</v>
      </c>
      <c r="C179" s="12">
        <f>S179/$Q179</f>
        <v>0.90304242373131038</v>
      </c>
      <c r="E179" s="44" t="s">
        <v>171</v>
      </c>
      <c r="F179" s="63">
        <v>546</v>
      </c>
      <c r="G179" s="63">
        <v>599.5</v>
      </c>
      <c r="H179" s="63">
        <v>536</v>
      </c>
      <c r="I179" s="64">
        <v>523.5</v>
      </c>
      <c r="J179" s="26"/>
      <c r="K179" s="65">
        <v>0.14245741012915794</v>
      </c>
      <c r="L179" s="66">
        <v>8.3744089181392617E-2</v>
      </c>
      <c r="M179" s="66">
        <v>0.13719982321530025</v>
      </c>
      <c r="N179" s="67">
        <v>1.4858022145276069E-2</v>
      </c>
      <c r="P179" s="11">
        <f>F179/F$5</f>
        <v>1.5918367346938775</v>
      </c>
      <c r="Q179" s="55">
        <f>G179/G$5</f>
        <v>1.5225396825396826</v>
      </c>
      <c r="R179" s="55">
        <f>H179/H$5</f>
        <v>1.2815301852958756</v>
      </c>
      <c r="S179" s="12">
        <f>I179/I$5</f>
        <v>1.3749179251477348</v>
      </c>
    </row>
    <row r="180" spans="1:19" s="2" customFormat="1" ht="12.75">
      <c r="A180" s="44" t="s">
        <v>172</v>
      </c>
      <c r="B180" s="11">
        <f>R180/$P180</f>
        <v>0.94384423766800574</v>
      </c>
      <c r="C180" s="12">
        <f>S180/$Q180</f>
        <v>1.0667659504837497</v>
      </c>
      <c r="E180" s="44" t="s">
        <v>172</v>
      </c>
      <c r="F180" s="63">
        <v>301.5</v>
      </c>
      <c r="G180" s="63">
        <v>317</v>
      </c>
      <c r="H180" s="63">
        <v>347</v>
      </c>
      <c r="I180" s="64">
        <v>327</v>
      </c>
      <c r="J180" s="26"/>
      <c r="K180" s="65">
        <v>7.0358883700153974E-3</v>
      </c>
      <c r="L180" s="66">
        <v>4.9073656738498568E-2</v>
      </c>
      <c r="M180" s="66">
        <v>0.11411521540762727</v>
      </c>
      <c r="N180" s="67">
        <v>0.11244511505107177</v>
      </c>
      <c r="P180" s="11">
        <f>F180/F$5</f>
        <v>0.87900874635568516</v>
      </c>
      <c r="Q180" s="55">
        <f>G180/G$5</f>
        <v>0.80507936507936506</v>
      </c>
      <c r="R180" s="55">
        <f>H180/H$5</f>
        <v>0.82964734010759111</v>
      </c>
      <c r="S180" s="12">
        <f>I180/I$5</f>
        <v>0.85883125410374261</v>
      </c>
    </row>
    <row r="181" spans="1:19" s="2" customFormat="1" ht="12.75">
      <c r="A181" s="44" t="s">
        <v>173</v>
      </c>
      <c r="B181" s="11">
        <f>R181/$P181</f>
        <v>1.0128222432177081</v>
      </c>
      <c r="C181" s="12">
        <f>S181/$Q181</f>
        <v>1.0248171984152152</v>
      </c>
      <c r="E181" s="44" t="s">
        <v>173</v>
      </c>
      <c r="F181" s="63">
        <v>434</v>
      </c>
      <c r="G181" s="63">
        <v>499</v>
      </c>
      <c r="H181" s="63">
        <v>536</v>
      </c>
      <c r="I181" s="64">
        <v>494.5</v>
      </c>
      <c r="J181" s="26"/>
      <c r="K181" s="65">
        <v>6.1912575311264532E-2</v>
      </c>
      <c r="L181" s="66">
        <v>8.7856954776685259E-2</v>
      </c>
      <c r="M181" s="66">
        <v>1.0553832555023098E-2</v>
      </c>
      <c r="N181" s="67">
        <v>5.2907888582208816E-2</v>
      </c>
      <c r="P181" s="11">
        <f>F181/F$5</f>
        <v>1.2653061224489797</v>
      </c>
      <c r="Q181" s="55">
        <f>G181/G$5</f>
        <v>1.2673015873015874</v>
      </c>
      <c r="R181" s="55">
        <f>H181/H$5</f>
        <v>1.2815301852958756</v>
      </c>
      <c r="S181" s="12">
        <f>I181/I$5</f>
        <v>1.298752462245568</v>
      </c>
    </row>
    <row r="182" spans="1:19" s="2" customFormat="1" ht="12.75">
      <c r="A182" s="44" t="s">
        <v>174</v>
      </c>
      <c r="B182" s="11">
        <f>R182/$P182</f>
        <v>1.0061445913666169</v>
      </c>
      <c r="C182" s="12">
        <f>S182/$Q182</f>
        <v>1.1007086738968006</v>
      </c>
      <c r="E182" s="44" t="s">
        <v>174</v>
      </c>
      <c r="F182" s="63">
        <v>405.5</v>
      </c>
      <c r="G182" s="63">
        <v>435</v>
      </c>
      <c r="H182" s="63">
        <v>497.5</v>
      </c>
      <c r="I182" s="64">
        <v>463</v>
      </c>
      <c r="J182" s="26"/>
      <c r="K182" s="65">
        <v>6.4520224177317537E-2</v>
      </c>
      <c r="L182" s="66">
        <v>0.10403410114008976</v>
      </c>
      <c r="M182" s="66">
        <v>8.9543170280909537E-2</v>
      </c>
      <c r="N182" s="67">
        <v>0.13134164834134576</v>
      </c>
      <c r="P182" s="11">
        <f>F182/F$5</f>
        <v>1.1822157434402332</v>
      </c>
      <c r="Q182" s="55">
        <f>G182/G$5</f>
        <v>1.1047619047619048</v>
      </c>
      <c r="R182" s="55">
        <f>H182/H$5</f>
        <v>1.1894799760908548</v>
      </c>
      <c r="S182" s="12">
        <f>I182/I$5</f>
        <v>1.2160210111621799</v>
      </c>
    </row>
    <row r="183" spans="1:19" s="2" customFormat="1" ht="12.75">
      <c r="A183" s="44" t="s">
        <v>175</v>
      </c>
      <c r="B183" s="11">
        <f>R183/$P183</f>
        <v>0.87486830619186662</v>
      </c>
      <c r="C183" s="12">
        <f>S183/$Q183</f>
        <v>1.0088973295544272</v>
      </c>
      <c r="E183" s="44" t="s">
        <v>175</v>
      </c>
      <c r="F183" s="63">
        <v>486.5</v>
      </c>
      <c r="G183" s="63">
        <v>553</v>
      </c>
      <c r="H183" s="63">
        <v>519</v>
      </c>
      <c r="I183" s="64">
        <v>539.5</v>
      </c>
      <c r="J183" s="26"/>
      <c r="K183" s="65">
        <v>7.7033215627722543E-2</v>
      </c>
      <c r="L183" s="66">
        <v>8.1835142849799355E-2</v>
      </c>
      <c r="M183" s="66">
        <v>9.8095738430503704E-2</v>
      </c>
      <c r="N183" s="67">
        <v>0.14024175270984354</v>
      </c>
      <c r="P183" s="11">
        <f>F183/F$5</f>
        <v>1.4183673469387754</v>
      </c>
      <c r="Q183" s="55">
        <f>G183/G$5</f>
        <v>1.4044444444444444</v>
      </c>
      <c r="R183" s="55">
        <f>H183/H$5</f>
        <v>1.2408846383741781</v>
      </c>
      <c r="S183" s="12">
        <f>I183/I$5</f>
        <v>1.4169402495075509</v>
      </c>
    </row>
    <row r="184" spans="1:19" s="2" customFormat="1" ht="12.75">
      <c r="A184" s="44" t="s">
        <v>176</v>
      </c>
      <c r="B184" s="11">
        <f>R184/$P184</f>
        <v>0.90702665116111791</v>
      </c>
      <c r="C184" s="12">
        <f>S184/$Q184</f>
        <v>0.98022391073065063</v>
      </c>
      <c r="E184" s="44" t="s">
        <v>176</v>
      </c>
      <c r="F184" s="63">
        <v>349</v>
      </c>
      <c r="G184" s="63">
        <v>374</v>
      </c>
      <c r="H184" s="63">
        <v>386</v>
      </c>
      <c r="I184" s="64">
        <v>354.5</v>
      </c>
      <c r="J184" s="26"/>
      <c r="K184" s="65">
        <v>8.5095945013853855E-2</v>
      </c>
      <c r="L184" s="66">
        <v>3.0250557483916474E-2</v>
      </c>
      <c r="M184" s="66">
        <v>3.6637657056297804E-2</v>
      </c>
      <c r="N184" s="67">
        <v>0.13364218431452379</v>
      </c>
      <c r="P184" s="11">
        <f>F184/F$5</f>
        <v>1.0174927113702623</v>
      </c>
      <c r="Q184" s="55">
        <f>G184/G$5</f>
        <v>0.94984126984126982</v>
      </c>
      <c r="R184" s="55">
        <f>H184/H$5</f>
        <v>0.92289300657501494</v>
      </c>
      <c r="S184" s="12">
        <f>I184/I$5</f>
        <v>0.93105712409717667</v>
      </c>
    </row>
    <row r="185" spans="1:19" s="2" customFormat="1" ht="12.75">
      <c r="A185" s="45" t="s">
        <v>177</v>
      </c>
      <c r="B185" s="11">
        <f>R185/$P185</f>
        <v>0.94260937724246807</v>
      </c>
      <c r="C185" s="12">
        <f>S185/$Q185</f>
        <v>0.9551040580526774</v>
      </c>
      <c r="E185" s="45" t="s">
        <v>177</v>
      </c>
      <c r="F185" s="63">
        <v>4548</v>
      </c>
      <c r="G185" s="63">
        <v>4442</v>
      </c>
      <c r="H185" s="63">
        <v>5227.5</v>
      </c>
      <c r="I185" s="64">
        <v>4102.5</v>
      </c>
      <c r="J185" s="26"/>
      <c r="K185" s="65">
        <v>9.6706336389189226E-2</v>
      </c>
      <c r="L185" s="66">
        <v>0.2203142244849576</v>
      </c>
      <c r="M185" s="66">
        <v>4.9101819525722963E-2</v>
      </c>
      <c r="N185" s="67">
        <v>5.3259231050979447E-2</v>
      </c>
      <c r="P185" s="11">
        <f>F185/F$5</f>
        <v>13.259475218658892</v>
      </c>
      <c r="Q185" s="55">
        <f>G185/G$5</f>
        <v>11.281269841269841</v>
      </c>
      <c r="R185" s="55">
        <f>H185/H$5</f>
        <v>12.498505678421996</v>
      </c>
      <c r="S185" s="12">
        <f>I185/I$5</f>
        <v>10.77478660538411</v>
      </c>
    </row>
    <row r="186" spans="1:19" s="2" customFormat="1" ht="12.75">
      <c r="A186" s="45" t="s">
        <v>178</v>
      </c>
      <c r="B186" s="11">
        <f>R186/$P186</f>
        <v>0.76253394993760559</v>
      </c>
      <c r="C186" s="12">
        <f>S186/$Q186</f>
        <v>0.88613018462668458</v>
      </c>
      <c r="E186" s="45" t="s">
        <v>178</v>
      </c>
      <c r="F186" s="63">
        <v>228</v>
      </c>
      <c r="G186" s="63">
        <v>265.5</v>
      </c>
      <c r="H186" s="63">
        <v>212</v>
      </c>
      <c r="I186" s="64">
        <v>227.5</v>
      </c>
      <c r="J186" s="26"/>
      <c r="K186" s="65">
        <v>7.4432292756478682E-2</v>
      </c>
      <c r="L186" s="66">
        <v>0.11984860698077077</v>
      </c>
      <c r="M186" s="66">
        <v>2.6683274761756512E-2</v>
      </c>
      <c r="N186" s="67">
        <v>0.20203050891044216</v>
      </c>
      <c r="P186" s="11">
        <f>F186/F$5</f>
        <v>0.66472303206997085</v>
      </c>
      <c r="Q186" s="55">
        <f>G186/G$5</f>
        <v>0.67428571428571427</v>
      </c>
      <c r="R186" s="55">
        <f>H186/H$5</f>
        <v>0.50687387925881655</v>
      </c>
      <c r="S186" s="12">
        <f>I186/I$5</f>
        <v>0.5975049244911359</v>
      </c>
    </row>
    <row r="187" spans="1:19" s="2" customFormat="1" ht="12.75">
      <c r="A187" s="44" t="s">
        <v>179</v>
      </c>
      <c r="B187" s="11">
        <f>R187/$P187</f>
        <v>0.95900496147426662</v>
      </c>
      <c r="C187" s="12">
        <f>S187/$Q187</f>
        <v>0.96055734977694829</v>
      </c>
      <c r="E187" s="44" t="s">
        <v>179</v>
      </c>
      <c r="F187" s="63">
        <v>366</v>
      </c>
      <c r="G187" s="63">
        <v>393.5</v>
      </c>
      <c r="H187" s="63">
        <v>428</v>
      </c>
      <c r="I187" s="64">
        <v>365.5</v>
      </c>
      <c r="J187" s="26"/>
      <c r="K187" s="65">
        <v>0.16228680223953548</v>
      </c>
      <c r="L187" s="66">
        <v>4.8518127298695771E-2</v>
      </c>
      <c r="M187" s="66">
        <v>4.9563559428963615E-2</v>
      </c>
      <c r="N187" s="67">
        <v>0.11027383454892807</v>
      </c>
      <c r="P187" s="11">
        <f>F187/F$5</f>
        <v>1.0670553935860059</v>
      </c>
      <c r="Q187" s="55">
        <f>G187/G$5</f>
        <v>0.99936507936507935</v>
      </c>
      <c r="R187" s="55">
        <f>H187/H$5</f>
        <v>1.023311416616856</v>
      </c>
      <c r="S187" s="12">
        <f>I187/I$5</f>
        <v>0.95994747209455022</v>
      </c>
    </row>
    <row r="188" spans="1:19" s="2" customFormat="1" ht="12.75">
      <c r="A188" s="44" t="s">
        <v>180</v>
      </c>
      <c r="B188" s="11">
        <f>R188/$P188</f>
        <v>0.81489327895768238</v>
      </c>
      <c r="C188" s="12">
        <f>S188/$Q188</f>
        <v>1.0256246612891187</v>
      </c>
      <c r="E188" s="44" t="s">
        <v>180</v>
      </c>
      <c r="F188" s="63">
        <v>316</v>
      </c>
      <c r="G188" s="63">
        <v>303.5</v>
      </c>
      <c r="H188" s="63">
        <v>314</v>
      </c>
      <c r="I188" s="64">
        <v>301</v>
      </c>
      <c r="J188" s="26"/>
      <c r="K188" s="65">
        <v>0.2282433281045185</v>
      </c>
      <c r="L188" s="66">
        <v>5.3586345855982181E-2</v>
      </c>
      <c r="M188" s="66">
        <v>4.0534783634897625E-2</v>
      </c>
      <c r="N188" s="67">
        <v>0.15974505355709379</v>
      </c>
      <c r="P188" s="11">
        <f>F188/F$5</f>
        <v>0.92128279883381925</v>
      </c>
      <c r="Q188" s="55">
        <f>G188/G$5</f>
        <v>0.77079365079365081</v>
      </c>
      <c r="R188" s="55">
        <f>H188/H$5</f>
        <v>0.75074716078900183</v>
      </c>
      <c r="S188" s="12">
        <f>I188/I$5</f>
        <v>0.79054497701904136</v>
      </c>
    </row>
    <row r="189" spans="1:19" s="2" customFormat="1" ht="12.75">
      <c r="A189" s="44" t="s">
        <v>181</v>
      </c>
      <c r="B189" s="11">
        <f>R189/$P189</f>
        <v>0.89754286036897868</v>
      </c>
      <c r="C189" s="12">
        <f>S189/$Q189</f>
        <v>0.81130991464215363</v>
      </c>
      <c r="E189" s="44" t="s">
        <v>181</v>
      </c>
      <c r="F189" s="63">
        <v>333.5</v>
      </c>
      <c r="G189" s="63">
        <v>420</v>
      </c>
      <c r="H189" s="63">
        <v>365</v>
      </c>
      <c r="I189" s="64">
        <v>329.5</v>
      </c>
      <c r="J189" s="26"/>
      <c r="K189" s="65">
        <v>5.3006505336322902E-2</v>
      </c>
      <c r="L189" s="66">
        <v>2.0203050891044214E-2</v>
      </c>
      <c r="M189" s="66">
        <v>0.10073850033342595</v>
      </c>
      <c r="N189" s="67">
        <v>1.502199535145928E-2</v>
      </c>
      <c r="P189" s="11">
        <f>F189/F$5</f>
        <v>0.9723032069970845</v>
      </c>
      <c r="Q189" s="55">
        <f>G189/G$5</f>
        <v>1.0666666666666667</v>
      </c>
      <c r="R189" s="55">
        <f>H189/H$5</f>
        <v>0.87268380155409442</v>
      </c>
      <c r="S189" s="12">
        <f>I189/I$5</f>
        <v>0.86539724228496384</v>
      </c>
    </row>
    <row r="190" spans="1:19" s="2" customFormat="1" ht="12.75">
      <c r="A190" s="45" t="s">
        <v>182</v>
      </c>
      <c r="B190" s="11">
        <f>R190/$P190</f>
        <v>0.83949394667128818</v>
      </c>
      <c r="C190" s="12">
        <f>S190/$Q190</f>
        <v>1.0445261017807277</v>
      </c>
      <c r="E190" s="45" t="s">
        <v>182</v>
      </c>
      <c r="F190" s="63">
        <v>253.5</v>
      </c>
      <c r="G190" s="63">
        <v>249</v>
      </c>
      <c r="H190" s="63">
        <v>259.5</v>
      </c>
      <c r="I190" s="64">
        <v>251.5</v>
      </c>
      <c r="J190" s="26"/>
      <c r="K190" s="65">
        <v>8.647065174273362E-2</v>
      </c>
      <c r="L190" s="66">
        <v>3.9757007777556891E-2</v>
      </c>
      <c r="M190" s="66">
        <v>0.12261967303812964</v>
      </c>
      <c r="N190" s="67">
        <v>3.092713555885496E-2</v>
      </c>
      <c r="P190" s="11">
        <f>F190/F$5</f>
        <v>0.73906705539358597</v>
      </c>
      <c r="Q190" s="55">
        <f>G190/G$5</f>
        <v>0.63238095238095238</v>
      </c>
      <c r="R190" s="55">
        <f>H190/H$5</f>
        <v>0.62044231918708903</v>
      </c>
      <c r="S190" s="12">
        <f>I190/I$5</f>
        <v>0.6605384110308602</v>
      </c>
    </row>
    <row r="191" spans="1:19" s="2" customFormat="1" ht="12.75">
      <c r="A191" s="44" t="s">
        <v>183</v>
      </c>
      <c r="B191" s="11">
        <f>R191/$P191</f>
        <v>0.99364636603130341</v>
      </c>
      <c r="C191" s="12">
        <f>S191/$Q191</f>
        <v>0.94329108407171036</v>
      </c>
      <c r="E191" s="44" t="s">
        <v>183</v>
      </c>
      <c r="F191" s="63">
        <v>378</v>
      </c>
      <c r="G191" s="63">
        <v>461</v>
      </c>
      <c r="H191" s="63">
        <v>458</v>
      </c>
      <c r="I191" s="64">
        <v>420.5</v>
      </c>
      <c r="J191" s="26"/>
      <c r="K191" s="65">
        <v>8.9791337293529838E-2</v>
      </c>
      <c r="L191" s="66">
        <v>0.10430208486048857</v>
      </c>
      <c r="M191" s="66">
        <v>1.2351210151730088E-2</v>
      </c>
      <c r="N191" s="67">
        <v>0.12275575511680849</v>
      </c>
      <c r="P191" s="11">
        <f>F191/F$5</f>
        <v>1.1020408163265305</v>
      </c>
      <c r="Q191" s="55">
        <f>G191/G$5</f>
        <v>1.1707936507936507</v>
      </c>
      <c r="R191" s="55">
        <f>H191/H$5</f>
        <v>1.0950388523610282</v>
      </c>
      <c r="S191" s="12">
        <f>I191/I$5</f>
        <v>1.1043992120814183</v>
      </c>
    </row>
    <row r="192" spans="1:19" s="2" customFormat="1" ht="12.75">
      <c r="A192" s="44" t="s">
        <v>184</v>
      </c>
      <c r="B192" s="11">
        <f>R192/$P192</f>
        <v>0.92150745893519814</v>
      </c>
      <c r="C192" s="12">
        <f>S192/$Q192</f>
        <v>1.0689627728367059</v>
      </c>
      <c r="E192" s="44" t="s">
        <v>184</v>
      </c>
      <c r="F192" s="63">
        <v>283</v>
      </c>
      <c r="G192" s="63">
        <v>297</v>
      </c>
      <c r="H192" s="63">
        <v>318</v>
      </c>
      <c r="I192" s="64">
        <v>307</v>
      </c>
      <c r="J192" s="26"/>
      <c r="K192" s="65">
        <v>4.4974989616105493E-2</v>
      </c>
      <c r="L192" s="66">
        <v>0</v>
      </c>
      <c r="M192" s="66">
        <v>4.0024912142634768E-2</v>
      </c>
      <c r="N192" s="67">
        <v>7.831150019655575E-2</v>
      </c>
      <c r="P192" s="11">
        <f>F192/F$5</f>
        <v>0.82507288629737607</v>
      </c>
      <c r="Q192" s="55">
        <f>G192/G$5</f>
        <v>0.75428571428571434</v>
      </c>
      <c r="R192" s="55">
        <f>H192/H$5</f>
        <v>0.76031081888822472</v>
      </c>
      <c r="S192" s="12">
        <f>I192/I$5</f>
        <v>0.80630334865397246</v>
      </c>
    </row>
    <row r="193" spans="1:19" s="2" customFormat="1" ht="12.75">
      <c r="A193" s="44" t="s">
        <v>185</v>
      </c>
      <c r="B193" s="11">
        <f>R193/$P193</f>
        <v>1.1181356008458181</v>
      </c>
      <c r="C193" s="12">
        <f>S193/$Q193</f>
        <v>0.88194546517050976</v>
      </c>
      <c r="E193" s="44" t="s">
        <v>185</v>
      </c>
      <c r="F193" s="63">
        <v>465</v>
      </c>
      <c r="G193" s="63">
        <v>645.5</v>
      </c>
      <c r="H193" s="63">
        <v>634</v>
      </c>
      <c r="I193" s="64">
        <v>550.5</v>
      </c>
      <c r="J193" s="26"/>
      <c r="K193" s="65">
        <v>6.0826389779487962E-3</v>
      </c>
      <c r="L193" s="66">
        <v>0.12378476572281932</v>
      </c>
      <c r="M193" s="66">
        <v>4.4612415216816878E-3</v>
      </c>
      <c r="N193" s="67">
        <v>5.52326822725187E-2</v>
      </c>
      <c r="P193" s="11">
        <f>F193/F$5</f>
        <v>1.3556851311953353</v>
      </c>
      <c r="Q193" s="55">
        <f>G193/G$5</f>
        <v>1.6393650793650794</v>
      </c>
      <c r="R193" s="55">
        <f>H193/H$5</f>
        <v>1.5158398087268381</v>
      </c>
      <c r="S193" s="12">
        <f>I193/I$5</f>
        <v>1.4458305975049246</v>
      </c>
    </row>
    <row r="194" spans="1:19" s="2" customFormat="1" ht="12.75">
      <c r="A194" s="44" t="s">
        <v>186</v>
      </c>
      <c r="B194" s="11">
        <f>R194/$P194</f>
        <v>0.94861468498071888</v>
      </c>
      <c r="C194" s="12">
        <f>S194/$Q194</f>
        <v>1.0209061063690086</v>
      </c>
      <c r="E194" s="44" t="s">
        <v>186</v>
      </c>
      <c r="F194" s="63">
        <v>293.5</v>
      </c>
      <c r="G194" s="63">
        <v>312.5</v>
      </c>
      <c r="H194" s="63">
        <v>339.5</v>
      </c>
      <c r="I194" s="64">
        <v>308.5</v>
      </c>
      <c r="J194" s="26"/>
      <c r="K194" s="65">
        <v>4.5775226039333573E-2</v>
      </c>
      <c r="L194" s="66">
        <v>6.788225099390856E-3</v>
      </c>
      <c r="M194" s="66">
        <v>0.13954684636082088</v>
      </c>
      <c r="N194" s="67">
        <v>3.8965365575919959E-2</v>
      </c>
      <c r="P194" s="11">
        <f>F194/F$5</f>
        <v>0.85568513119533529</v>
      </c>
      <c r="Q194" s="55">
        <f>G194/G$5</f>
        <v>0.79365079365079361</v>
      </c>
      <c r="R194" s="55">
        <f>H194/H$5</f>
        <v>0.81171548117154813</v>
      </c>
      <c r="S194" s="12">
        <f>I194/I$5</f>
        <v>0.81024294156270515</v>
      </c>
    </row>
    <row r="195" spans="1:19" s="2" customFormat="1" ht="12.75">
      <c r="A195" s="45" t="s">
        <v>1265</v>
      </c>
      <c r="B195" s="11">
        <f>R195/$P195</f>
        <v>1.0617154811715481</v>
      </c>
      <c r="C195" s="12">
        <f>S195/$Q195</f>
        <v>1.0843128369692878</v>
      </c>
      <c r="E195" s="45" t="s">
        <v>1265</v>
      </c>
      <c r="F195" s="63">
        <v>280</v>
      </c>
      <c r="G195" s="63">
        <v>319.5</v>
      </c>
      <c r="H195" s="63">
        <v>362.5</v>
      </c>
      <c r="I195" s="64">
        <v>335</v>
      </c>
      <c r="J195" s="26"/>
      <c r="K195" s="65">
        <v>0.10101525445522108</v>
      </c>
      <c r="L195" s="66">
        <v>3.3197501464157161E-2</v>
      </c>
      <c r="M195" s="66">
        <v>2.9259590945650244E-2</v>
      </c>
      <c r="N195" s="67">
        <v>1.2664599066027715E-2</v>
      </c>
      <c r="P195" s="11">
        <f>F195/F$5</f>
        <v>0.81632653061224492</v>
      </c>
      <c r="Q195" s="55">
        <f>G195/G$5</f>
        <v>0.81142857142857139</v>
      </c>
      <c r="R195" s="55">
        <f>H195/H$5</f>
        <v>0.86670651524208009</v>
      </c>
      <c r="S195" s="12">
        <f>I195/I$5</f>
        <v>0.87984241628365067</v>
      </c>
    </row>
    <row r="196" spans="1:19" s="2" customFormat="1" ht="12.75">
      <c r="A196" s="45" t="s">
        <v>187</v>
      </c>
      <c r="B196" s="11">
        <f>R196/$P196</f>
        <v>1.5921769672964126</v>
      </c>
      <c r="C196" s="12">
        <f>S196/$Q196</f>
        <v>1.4583675311884439</v>
      </c>
      <c r="E196" s="45" t="s">
        <v>187</v>
      </c>
      <c r="F196" s="63">
        <v>965.5</v>
      </c>
      <c r="G196" s="63">
        <v>1008</v>
      </c>
      <c r="H196" s="63">
        <v>1874.5</v>
      </c>
      <c r="I196" s="64">
        <v>1421.5</v>
      </c>
      <c r="J196" s="26"/>
      <c r="K196" s="65">
        <v>5.0533783430214169E-2</v>
      </c>
      <c r="L196" s="66">
        <v>0.26235906365453249</v>
      </c>
      <c r="M196" s="66">
        <v>0.31724556040431395</v>
      </c>
      <c r="N196" s="67">
        <v>0.18355427524293777</v>
      </c>
      <c r="P196" s="11">
        <f>F196/F$5</f>
        <v>2.814868804664723</v>
      </c>
      <c r="Q196" s="55">
        <f>G196/G$5</f>
        <v>2.56</v>
      </c>
      <c r="R196" s="55">
        <f>H196/H$5</f>
        <v>4.4817692767483566</v>
      </c>
      <c r="S196" s="12">
        <f>I196/I$5</f>
        <v>3.7334208798424164</v>
      </c>
    </row>
    <row r="197" spans="1:19" s="2" customFormat="1" ht="12.75">
      <c r="A197" s="45" t="s">
        <v>188</v>
      </c>
      <c r="B197" s="11">
        <f>R197/$P197</f>
        <v>1.0893740049910119</v>
      </c>
      <c r="C197" s="12">
        <f>S197/$Q197</f>
        <v>1.0727880532006686</v>
      </c>
      <c r="E197" s="45" t="s">
        <v>188</v>
      </c>
      <c r="F197" s="63">
        <v>4029</v>
      </c>
      <c r="G197" s="63">
        <v>3960.5</v>
      </c>
      <c r="H197" s="63">
        <v>5352</v>
      </c>
      <c r="I197" s="64">
        <v>4108.5</v>
      </c>
      <c r="J197" s="26"/>
      <c r="K197" s="65">
        <v>0.12846913969435411</v>
      </c>
      <c r="L197" s="66">
        <v>0.25084838469059445</v>
      </c>
      <c r="M197" s="66">
        <v>0.20557887734048355</v>
      </c>
      <c r="N197" s="67">
        <v>9.5175867103848302E-2</v>
      </c>
      <c r="P197" s="11">
        <f>F197/F$5</f>
        <v>11.746355685131196</v>
      </c>
      <c r="Q197" s="55">
        <f>G197/G$5</f>
        <v>10.058412698412699</v>
      </c>
      <c r="R197" s="55">
        <f>H197/H$5</f>
        <v>12.796174536760311</v>
      </c>
      <c r="S197" s="12">
        <f>I197/I$5</f>
        <v>10.790544977019042</v>
      </c>
    </row>
    <row r="198" spans="1:19" s="2" customFormat="1" ht="12.75">
      <c r="A198" s="48" t="s">
        <v>1266</v>
      </c>
      <c r="B198" s="11">
        <f>R198/$P198</f>
        <v>0.94765225476522552</v>
      </c>
      <c r="C198" s="12">
        <f>S198/$Q198</f>
        <v>1.0341431385423507</v>
      </c>
      <c r="E198" s="48" t="s">
        <v>1266</v>
      </c>
      <c r="F198" s="63">
        <v>337.5</v>
      </c>
      <c r="G198" s="63">
        <v>350</v>
      </c>
      <c r="H198" s="63">
        <v>390</v>
      </c>
      <c r="I198" s="64">
        <v>350</v>
      </c>
      <c r="J198" s="26"/>
      <c r="K198" s="65">
        <v>3.980749286679823E-2</v>
      </c>
      <c r="L198" s="66">
        <v>0</v>
      </c>
      <c r="M198" s="66">
        <v>0.11966422450849266</v>
      </c>
      <c r="N198" s="67">
        <v>0.17778684784118909</v>
      </c>
      <c r="P198" s="11">
        <f>F198/F$5</f>
        <v>0.98396501457725949</v>
      </c>
      <c r="Q198" s="55">
        <f>G198/G$5</f>
        <v>0.88888888888888884</v>
      </c>
      <c r="R198" s="55">
        <f>H198/H$5</f>
        <v>0.93245666467423793</v>
      </c>
      <c r="S198" s="12">
        <f>I198/I$5</f>
        <v>0.91923834537097837</v>
      </c>
    </row>
    <row r="199" spans="1:19" s="2" customFormat="1" ht="12.75">
      <c r="A199" s="48" t="s">
        <v>1267</v>
      </c>
      <c r="B199" s="11">
        <f>R199/$P199</f>
        <v>1.2610823242539277</v>
      </c>
      <c r="C199" s="12">
        <f>S199/$Q199</f>
        <v>1.1772771369565169</v>
      </c>
      <c r="E199" s="48" t="s">
        <v>1267</v>
      </c>
      <c r="F199" s="63">
        <v>377.5</v>
      </c>
      <c r="G199" s="63">
        <v>433.5</v>
      </c>
      <c r="H199" s="63">
        <v>580.5</v>
      </c>
      <c r="I199" s="64">
        <v>493.5</v>
      </c>
      <c r="J199" s="26"/>
      <c r="K199" s="65">
        <v>8.0544613486149788E-2</v>
      </c>
      <c r="L199" s="66">
        <v>1.794273262526418E-2</v>
      </c>
      <c r="M199" s="66">
        <v>5.2378280087892408E-2</v>
      </c>
      <c r="N199" s="67">
        <v>3.58210122181635E-2</v>
      </c>
      <c r="P199" s="11">
        <f>F199/F$5</f>
        <v>1.1005830903790088</v>
      </c>
      <c r="Q199" s="55">
        <f>G199/G$5</f>
        <v>1.1009523809523809</v>
      </c>
      <c r="R199" s="55">
        <f>H199/H$5</f>
        <v>1.3879258816497311</v>
      </c>
      <c r="S199" s="12">
        <f>I199/I$5</f>
        <v>1.2961260669730794</v>
      </c>
    </row>
    <row r="200" spans="1:19" s="2" customFormat="1" ht="12.75">
      <c r="A200" s="44" t="s">
        <v>189</v>
      </c>
      <c r="B200" s="11">
        <f>R200/$P200</f>
        <v>0.92412414912883289</v>
      </c>
      <c r="C200" s="12">
        <f>S200/$Q200</f>
        <v>1.1438249865695695</v>
      </c>
      <c r="E200" s="44" t="s">
        <v>189</v>
      </c>
      <c r="F200" s="63">
        <v>268</v>
      </c>
      <c r="G200" s="63">
        <v>264</v>
      </c>
      <c r="H200" s="63">
        <v>302</v>
      </c>
      <c r="I200" s="64">
        <v>292</v>
      </c>
      <c r="J200" s="26"/>
      <c r="K200" s="65">
        <v>4.2215330220092391E-2</v>
      </c>
      <c r="L200" s="66">
        <v>6.4282434653322493E-2</v>
      </c>
      <c r="M200" s="66">
        <v>1.87313054618953E-2</v>
      </c>
      <c r="N200" s="67">
        <v>9.6863942628294189E-2</v>
      </c>
      <c r="P200" s="11">
        <f>F200/F$5</f>
        <v>0.78134110787172006</v>
      </c>
      <c r="Q200" s="55">
        <f>G200/G$5</f>
        <v>0.67047619047619045</v>
      </c>
      <c r="R200" s="55">
        <f>H200/H$5</f>
        <v>0.72205618649133296</v>
      </c>
      <c r="S200" s="12">
        <f>I200/I$5</f>
        <v>0.76690741956664477</v>
      </c>
    </row>
    <row r="201" spans="1:19" s="2" customFormat="1" ht="12.75">
      <c r="A201" s="45" t="s">
        <v>190</v>
      </c>
      <c r="B201" s="11">
        <f>R201/$P201</f>
        <v>1.4097260598405306</v>
      </c>
      <c r="C201" s="12">
        <f>S201/$Q201</f>
        <v>1.1283130262475183</v>
      </c>
      <c r="E201" s="45" t="s">
        <v>190</v>
      </c>
      <c r="F201" s="63">
        <v>3710</v>
      </c>
      <c r="G201" s="63">
        <v>4195</v>
      </c>
      <c r="H201" s="63">
        <v>6377.5</v>
      </c>
      <c r="I201" s="64">
        <v>4577</v>
      </c>
      <c r="J201" s="26"/>
      <c r="K201" s="65">
        <v>0.34116472731102965</v>
      </c>
      <c r="L201" s="66">
        <v>0.28149423708737409</v>
      </c>
      <c r="M201" s="66">
        <v>0.41411898514022027</v>
      </c>
      <c r="N201" s="67">
        <v>0.2209225905826443</v>
      </c>
      <c r="P201" s="11">
        <f>F201/F$5</f>
        <v>10.816326530612244</v>
      </c>
      <c r="Q201" s="55">
        <f>G201/G$5</f>
        <v>10.653968253968253</v>
      </c>
      <c r="R201" s="55">
        <f>H201/H$5</f>
        <v>15.248057381948595</v>
      </c>
      <c r="S201" s="12">
        <f>I201/I$5</f>
        <v>12.021011162179908</v>
      </c>
    </row>
    <row r="202" spans="1:19" s="2" customFormat="1" ht="12.75">
      <c r="A202" s="44" t="s">
        <v>191</v>
      </c>
      <c r="B202" s="11">
        <f>R202/$P202</f>
        <v>1.1533075578624012</v>
      </c>
      <c r="C202" s="12">
        <f>S202/$Q202</f>
        <v>0.9028233749179253</v>
      </c>
      <c r="E202" s="44" t="s">
        <v>191</v>
      </c>
      <c r="F202" s="63">
        <v>395</v>
      </c>
      <c r="G202" s="63">
        <v>472.5</v>
      </c>
      <c r="H202" s="63">
        <v>555.5</v>
      </c>
      <c r="I202" s="64">
        <v>412.5</v>
      </c>
      <c r="J202" s="26"/>
      <c r="K202" s="65">
        <v>0.15395236248618505</v>
      </c>
      <c r="L202" s="66">
        <v>3.4420012629186439E-2</v>
      </c>
      <c r="M202" s="66">
        <v>9.8014801352590747E-2</v>
      </c>
      <c r="N202" s="67">
        <v>7.0282128554299272E-2</v>
      </c>
      <c r="P202" s="11">
        <f>F202/F$5</f>
        <v>1.1516034985422741</v>
      </c>
      <c r="Q202" s="55">
        <f>G202/G$5</f>
        <v>1.2</v>
      </c>
      <c r="R202" s="55">
        <f>H202/H$5</f>
        <v>1.3281530185295876</v>
      </c>
      <c r="S202" s="12">
        <f>I202/I$5</f>
        <v>1.0833880499015103</v>
      </c>
    </row>
    <row r="203" spans="1:19" s="2" customFormat="1" ht="12.75">
      <c r="A203" s="44" t="s">
        <v>192</v>
      </c>
      <c r="B203" s="11">
        <f>R203/$P203</f>
        <v>0.85553842765910593</v>
      </c>
      <c r="C203" s="12">
        <f>S203/$Q203</f>
        <v>1.1525726186208203</v>
      </c>
      <c r="E203" s="44" t="s">
        <v>192</v>
      </c>
      <c r="F203" s="63">
        <v>266</v>
      </c>
      <c r="G203" s="63">
        <v>244.5</v>
      </c>
      <c r="H203" s="63">
        <v>277.5</v>
      </c>
      <c r="I203" s="64">
        <v>272.5</v>
      </c>
      <c r="J203" s="26"/>
      <c r="K203" s="65">
        <v>8.5065477435975645E-2</v>
      </c>
      <c r="L203" s="66">
        <v>5.4948993221040507E-2</v>
      </c>
      <c r="M203" s="66">
        <v>8.918463906857356E-2</v>
      </c>
      <c r="N203" s="67">
        <v>0.10120060354596459</v>
      </c>
      <c r="P203" s="11">
        <f>F203/F$5</f>
        <v>0.77551020408163263</v>
      </c>
      <c r="Q203" s="55">
        <f>G203/G$5</f>
        <v>0.62095238095238092</v>
      </c>
      <c r="R203" s="55">
        <f>H203/H$5</f>
        <v>0.66347878063359234</v>
      </c>
      <c r="S203" s="12">
        <f>I203/I$5</f>
        <v>0.71569271175311888</v>
      </c>
    </row>
    <row r="204" spans="1:19" s="2" customFormat="1" ht="12.75">
      <c r="A204" s="44" t="s">
        <v>193</v>
      </c>
      <c r="B204" s="11">
        <f>R204/$P204</f>
        <v>2.1185876269173241</v>
      </c>
      <c r="C204" s="12">
        <f>S204/$Q204</f>
        <v>1.1709895505102663</v>
      </c>
      <c r="E204" s="44" t="s">
        <v>193</v>
      </c>
      <c r="F204" s="63">
        <v>896.5</v>
      </c>
      <c r="G204" s="63">
        <v>1194</v>
      </c>
      <c r="H204" s="63">
        <v>2316</v>
      </c>
      <c r="I204" s="64">
        <v>1352</v>
      </c>
      <c r="J204" s="26"/>
      <c r="K204" s="65">
        <v>4.8113233298805798E-2</v>
      </c>
      <c r="L204" s="66">
        <v>0.11370561305512321</v>
      </c>
      <c r="M204" s="66">
        <v>0.31508385068416106</v>
      </c>
      <c r="N204" s="67">
        <v>9.7279483210575335E-2</v>
      </c>
      <c r="P204" s="11">
        <f>F204/F$5</f>
        <v>2.6137026239067054</v>
      </c>
      <c r="Q204" s="55">
        <f>G204/G$5</f>
        <v>3.0323809523809522</v>
      </c>
      <c r="R204" s="55">
        <f>H204/H$5</f>
        <v>5.5373580394500896</v>
      </c>
      <c r="S204" s="12">
        <f>I204/I$5</f>
        <v>3.5508864084044647</v>
      </c>
    </row>
    <row r="205" spans="1:19" s="2" customFormat="1" ht="12.75">
      <c r="A205" s="44" t="s">
        <v>194</v>
      </c>
      <c r="B205" s="11">
        <f>R205/$P205</f>
        <v>1.0474589084842088</v>
      </c>
      <c r="C205" s="12">
        <f>S205/$Q205</f>
        <v>0.91224793970275797</v>
      </c>
      <c r="E205" s="44" t="s">
        <v>194</v>
      </c>
      <c r="F205" s="63">
        <v>321</v>
      </c>
      <c r="G205" s="63">
        <v>394.5</v>
      </c>
      <c r="H205" s="63">
        <v>410</v>
      </c>
      <c r="I205" s="64">
        <v>348</v>
      </c>
      <c r="J205" s="26"/>
      <c r="K205" s="65">
        <v>7.4896045359322788E-2</v>
      </c>
      <c r="L205" s="66">
        <v>9.8582694462002823E-2</v>
      </c>
      <c r="M205" s="66">
        <v>7.9333931547758987E-2</v>
      </c>
      <c r="N205" s="67">
        <v>0.166617115107175</v>
      </c>
      <c r="P205" s="11">
        <f>F205/F$5</f>
        <v>0.93586005830903785</v>
      </c>
      <c r="Q205" s="55">
        <f>G205/G$5</f>
        <v>1.0019047619047619</v>
      </c>
      <c r="R205" s="55">
        <f>H205/H$5</f>
        <v>0.98027495517035268</v>
      </c>
      <c r="S205" s="12">
        <f>I205/I$5</f>
        <v>0.9139855548260013</v>
      </c>
    </row>
    <row r="206" spans="1:19" s="2" customFormat="1" ht="12.75">
      <c r="A206" s="44" t="s">
        <v>195</v>
      </c>
      <c r="B206" s="11">
        <f>R206/$P206</f>
        <v>1.5850767085076709</v>
      </c>
      <c r="C206" s="12">
        <f>S206/$Q206</f>
        <v>0.98835342191751907</v>
      </c>
      <c r="E206" s="44" t="s">
        <v>195</v>
      </c>
      <c r="F206" s="63">
        <v>588</v>
      </c>
      <c r="G206" s="63">
        <v>734</v>
      </c>
      <c r="H206" s="63">
        <v>1136.5</v>
      </c>
      <c r="I206" s="64">
        <v>701.5</v>
      </c>
      <c r="J206" s="26"/>
      <c r="K206" s="65">
        <v>2.4051251060766922E-2</v>
      </c>
      <c r="L206" s="66">
        <v>0.18689198303840629</v>
      </c>
      <c r="M206" s="66">
        <v>0.11261445437286854</v>
      </c>
      <c r="N206" s="67">
        <v>1.511988840741014E-2</v>
      </c>
      <c r="P206" s="11">
        <f>F206/F$5</f>
        <v>1.7142857142857142</v>
      </c>
      <c r="Q206" s="55">
        <f>G206/G$5</f>
        <v>1.8641269841269841</v>
      </c>
      <c r="R206" s="55">
        <f>H206/H$5</f>
        <v>2.7172743574417213</v>
      </c>
      <c r="S206" s="12">
        <f>I206/I$5</f>
        <v>1.8424162836506894</v>
      </c>
    </row>
    <row r="207" spans="1:19" s="2" customFormat="1" ht="12.75">
      <c r="A207" s="44" t="s">
        <v>196</v>
      </c>
      <c r="B207" s="11">
        <f>R207/$P207</f>
        <v>3.1580123216050624</v>
      </c>
      <c r="C207" s="12">
        <f>S207/$Q207</f>
        <v>1.3513813611369883</v>
      </c>
      <c r="E207" s="44" t="s">
        <v>196</v>
      </c>
      <c r="F207" s="63">
        <v>861.5</v>
      </c>
      <c r="G207" s="63">
        <v>2321</v>
      </c>
      <c r="H207" s="63">
        <v>3317.5</v>
      </c>
      <c r="I207" s="64">
        <v>3033</v>
      </c>
      <c r="J207" s="26"/>
      <c r="K207" s="65">
        <v>1.3953354939258627E-2</v>
      </c>
      <c r="L207" s="66">
        <v>0.41189503152271101</v>
      </c>
      <c r="M207" s="66">
        <v>3.0479659294552014E-2</v>
      </c>
      <c r="N207" s="67">
        <v>0.33245442465282449</v>
      </c>
      <c r="P207" s="11">
        <f>F207/F$5</f>
        <v>2.5116618075801749</v>
      </c>
      <c r="Q207" s="55">
        <f>G207/G$5</f>
        <v>5.8946031746031746</v>
      </c>
      <c r="R207" s="55">
        <f>H207/H$5</f>
        <v>7.931858936043036</v>
      </c>
      <c r="S207" s="12">
        <f>I207/I$5</f>
        <v>7.9658568614576497</v>
      </c>
    </row>
    <row r="208" spans="1:19" s="2" customFormat="1" ht="12.75">
      <c r="A208" s="44" t="s">
        <v>197</v>
      </c>
      <c r="B208" s="11">
        <f>R208/$P208</f>
        <v>1.026869850288461</v>
      </c>
      <c r="C208" s="12">
        <f>S208/$Q208</f>
        <v>0.94522000242565152</v>
      </c>
      <c r="E208" s="44" t="s">
        <v>197</v>
      </c>
      <c r="F208" s="63">
        <v>406.5</v>
      </c>
      <c r="G208" s="63">
        <v>471</v>
      </c>
      <c r="H208" s="63">
        <v>509</v>
      </c>
      <c r="I208" s="64">
        <v>430.5</v>
      </c>
      <c r="J208" s="26"/>
      <c r="K208" s="65">
        <v>8.5235503759264045E-2</v>
      </c>
      <c r="L208" s="66">
        <v>0.14712625171185068</v>
      </c>
      <c r="M208" s="66">
        <v>6.6681975436059485E-2</v>
      </c>
      <c r="N208" s="67">
        <v>8.0483698671639556E-2</v>
      </c>
      <c r="P208" s="11">
        <f>F208/F$5</f>
        <v>1.185131195335277</v>
      </c>
      <c r="Q208" s="55">
        <f>G208/G$5</f>
        <v>1.1961904761904762</v>
      </c>
      <c r="R208" s="55">
        <f>H208/H$5</f>
        <v>1.2169754931261207</v>
      </c>
      <c r="S208" s="12">
        <f>I208/I$5</f>
        <v>1.1306631648063032</v>
      </c>
    </row>
    <row r="209" spans="1:19" s="2" customFormat="1" ht="12.75">
      <c r="A209" s="44" t="s">
        <v>198</v>
      </c>
      <c r="B209" s="11">
        <f>R209/$P209</f>
        <v>1.1067546320237778</v>
      </c>
      <c r="C209" s="12">
        <f>S209/$Q209</f>
        <v>1.0207127081716709</v>
      </c>
      <c r="E209" s="44" t="s">
        <v>198</v>
      </c>
      <c r="F209" s="63">
        <v>400.5</v>
      </c>
      <c r="G209" s="63">
        <v>500.5</v>
      </c>
      <c r="H209" s="63">
        <v>540.5</v>
      </c>
      <c r="I209" s="64">
        <v>494</v>
      </c>
      <c r="J209" s="26"/>
      <c r="K209" s="65">
        <v>6.1794600103693295E-2</v>
      </c>
      <c r="L209" s="66">
        <v>0.11726246321375314</v>
      </c>
      <c r="M209" s="66">
        <v>3.7939124244976648E-2</v>
      </c>
      <c r="N209" s="67">
        <v>5.7255609812675917E-3</v>
      </c>
      <c r="P209" s="11">
        <f>F209/F$5</f>
        <v>1.1676384839650147</v>
      </c>
      <c r="Q209" s="55">
        <f>G209/G$5</f>
        <v>1.2711111111111111</v>
      </c>
      <c r="R209" s="55">
        <f>H209/H$5</f>
        <v>1.2922893006575016</v>
      </c>
      <c r="S209" s="12">
        <f>I209/I$5</f>
        <v>1.2974392646093238</v>
      </c>
    </row>
    <row r="210" spans="1:19" s="2" customFormat="1" ht="12.75">
      <c r="A210" s="44" t="s">
        <v>199</v>
      </c>
      <c r="B210" s="11">
        <f>R210/$P210</f>
        <v>1.2906998858881704</v>
      </c>
      <c r="C210" s="12">
        <f>S210/$Q210</f>
        <v>1.0240539371907178</v>
      </c>
      <c r="E210" s="44" t="s">
        <v>199</v>
      </c>
      <c r="F210" s="63">
        <v>440</v>
      </c>
      <c r="G210" s="63">
        <v>615</v>
      </c>
      <c r="H210" s="63">
        <v>692.5</v>
      </c>
      <c r="I210" s="64">
        <v>609</v>
      </c>
      <c r="J210" s="26"/>
      <c r="K210" s="65">
        <v>0.13820723450464339</v>
      </c>
      <c r="L210" s="66">
        <v>7.8184164423878419E-2</v>
      </c>
      <c r="M210" s="66">
        <v>3.9822620167906643E-2</v>
      </c>
      <c r="N210" s="67">
        <v>0.10217634933401672</v>
      </c>
      <c r="P210" s="11">
        <f>F210/F$5</f>
        <v>1.282798833819242</v>
      </c>
      <c r="Q210" s="55">
        <f>G210/G$5</f>
        <v>1.5619047619047619</v>
      </c>
      <c r="R210" s="55">
        <f>H210/H$5</f>
        <v>1.6557083084279738</v>
      </c>
      <c r="S210" s="12">
        <f>I210/I$5</f>
        <v>1.5994747209455022</v>
      </c>
    </row>
    <row r="211" spans="1:19" s="2" customFormat="1" ht="12.75">
      <c r="A211" s="44" t="s">
        <v>200</v>
      </c>
      <c r="B211" s="11">
        <f>R211/$P211</f>
        <v>1.0488004877946215</v>
      </c>
      <c r="C211" s="12">
        <f>S211/$Q211</f>
        <v>0.99004321792220784</v>
      </c>
      <c r="E211" s="44" t="s">
        <v>200</v>
      </c>
      <c r="F211" s="63">
        <v>398</v>
      </c>
      <c r="G211" s="63">
        <v>469</v>
      </c>
      <c r="H211" s="63">
        <v>509</v>
      </c>
      <c r="I211" s="64">
        <v>449</v>
      </c>
      <c r="J211" s="26"/>
      <c r="K211" s="65">
        <v>0.15279191754282184</v>
      </c>
      <c r="L211" s="66">
        <v>0.10553832555023097</v>
      </c>
      <c r="M211" s="66">
        <v>6.3903559792890349E-2</v>
      </c>
      <c r="N211" s="67">
        <v>0.13858662972030331</v>
      </c>
      <c r="P211" s="11">
        <f>F211/F$5</f>
        <v>1.1603498542274053</v>
      </c>
      <c r="Q211" s="55">
        <f>G211/G$5</f>
        <v>1.191111111111111</v>
      </c>
      <c r="R211" s="55">
        <f>H211/H$5</f>
        <v>1.2169754931261207</v>
      </c>
      <c r="S211" s="12">
        <f>I211/I$5</f>
        <v>1.1792514773473408</v>
      </c>
    </row>
    <row r="212" spans="1:19" s="2" customFormat="1" ht="12.75">
      <c r="A212" s="44" t="s">
        <v>201</v>
      </c>
      <c r="B212" s="11">
        <f>R212/$P212</f>
        <v>1.0895699434930768</v>
      </c>
      <c r="C212" s="12">
        <f>S212/$Q212</f>
        <v>0.88934256005727474</v>
      </c>
      <c r="E212" s="44" t="s">
        <v>201</v>
      </c>
      <c r="F212" s="63">
        <v>388</v>
      </c>
      <c r="G212" s="63">
        <v>503.5</v>
      </c>
      <c r="H212" s="63">
        <v>515.5</v>
      </c>
      <c r="I212" s="64">
        <v>433</v>
      </c>
      <c r="J212" s="26"/>
      <c r="K212" s="65">
        <v>5.4673204730918627E-2</v>
      </c>
      <c r="L212" s="66">
        <v>0.23453194132701774</v>
      </c>
      <c r="M212" s="66">
        <v>0.12756727575237425</v>
      </c>
      <c r="N212" s="67">
        <v>0</v>
      </c>
      <c r="P212" s="11">
        <f>F212/F$5</f>
        <v>1.1311953352769679</v>
      </c>
      <c r="Q212" s="55">
        <f>G212/G$5</f>
        <v>1.2787301587301587</v>
      </c>
      <c r="R212" s="55">
        <f>H212/H$5</f>
        <v>1.2325164375373581</v>
      </c>
      <c r="S212" s="12">
        <f>I212/I$5</f>
        <v>1.1372291529875247</v>
      </c>
    </row>
    <row r="213" spans="1:19" s="2" customFormat="1" ht="12.75">
      <c r="A213" s="44" t="s">
        <v>202</v>
      </c>
      <c r="B213" s="11">
        <f>R213/$P213</f>
        <v>0.92417663649999637</v>
      </c>
      <c r="C213" s="12">
        <f>S213/$Q213</f>
        <v>1.0160291663704304</v>
      </c>
      <c r="E213" s="44" t="s">
        <v>202</v>
      </c>
      <c r="F213" s="63">
        <v>291.5</v>
      </c>
      <c r="G213" s="63">
        <v>314</v>
      </c>
      <c r="H213" s="63">
        <v>328.5</v>
      </c>
      <c r="I213" s="64">
        <v>308.5</v>
      </c>
      <c r="J213" s="26"/>
      <c r="K213" s="65">
        <v>7.0346815280994429E-2</v>
      </c>
      <c r="L213" s="66">
        <v>4.0534783634897625E-2</v>
      </c>
      <c r="M213" s="66">
        <v>7.9643686161041893E-2</v>
      </c>
      <c r="N213" s="67">
        <v>0.12148025738375046</v>
      </c>
      <c r="P213" s="11">
        <f>F213/F$5</f>
        <v>0.84985422740524785</v>
      </c>
      <c r="Q213" s="55">
        <f>G213/G$5</f>
        <v>0.79746031746031742</v>
      </c>
      <c r="R213" s="55">
        <f>H213/H$5</f>
        <v>0.78541542139868503</v>
      </c>
      <c r="S213" s="12">
        <f>I213/I$5</f>
        <v>0.81024294156270515</v>
      </c>
    </row>
    <row r="214" spans="1:19" s="2" customFormat="1" ht="12.75">
      <c r="A214" s="44" t="s">
        <v>203</v>
      </c>
      <c r="B214" s="11">
        <f>R214/$P214</f>
        <v>1.0891831530163107</v>
      </c>
      <c r="C214" s="12">
        <f>S214/$Q214</f>
        <v>0.99528442666985018</v>
      </c>
      <c r="E214" s="44" t="s">
        <v>203</v>
      </c>
      <c r="F214" s="63">
        <v>673.5</v>
      </c>
      <c r="G214" s="63">
        <v>825</v>
      </c>
      <c r="H214" s="63">
        <v>894.5</v>
      </c>
      <c r="I214" s="64">
        <v>794</v>
      </c>
      <c r="J214" s="26"/>
      <c r="K214" s="65">
        <v>5.3544834210117187E-2</v>
      </c>
      <c r="L214" s="66">
        <v>8.228151635625279E-2</v>
      </c>
      <c r="M214" s="66">
        <v>2.1343636771421783E-2</v>
      </c>
      <c r="N214" s="67">
        <v>6.233938876959487E-2</v>
      </c>
      <c r="P214" s="11">
        <f>F214/F$5</f>
        <v>1.9635568513119535</v>
      </c>
      <c r="Q214" s="55">
        <f>G214/G$5</f>
        <v>2.0952380952380953</v>
      </c>
      <c r="R214" s="55">
        <f>H214/H$5</f>
        <v>2.1386730424387328</v>
      </c>
      <c r="S214" s="12">
        <f>I214/I$5</f>
        <v>2.0853578463558766</v>
      </c>
    </row>
    <row r="215" spans="1:19" s="2" customFormat="1" ht="12.75">
      <c r="A215" s="44" t="s">
        <v>204</v>
      </c>
      <c r="B215" s="11">
        <f>R215/$P215</f>
        <v>1.5855254751544354</v>
      </c>
      <c r="C215" s="12">
        <f>S215/$Q215</f>
        <v>0.36280544401964404</v>
      </c>
      <c r="E215" s="44" t="s">
        <v>204</v>
      </c>
      <c r="F215" s="63">
        <v>2701.5</v>
      </c>
      <c r="G215" s="63">
        <v>5954.5</v>
      </c>
      <c r="H215" s="63">
        <v>5223</v>
      </c>
      <c r="I215" s="64">
        <v>2089</v>
      </c>
      <c r="J215" s="26"/>
      <c r="K215" s="65">
        <v>0.78392922807836762</v>
      </c>
      <c r="L215" s="66">
        <v>0.7727170753515602</v>
      </c>
      <c r="M215" s="66">
        <v>0.75489707292670671</v>
      </c>
      <c r="N215" s="67">
        <v>7.4467923341809692E-3</v>
      </c>
      <c r="P215" s="11">
        <f>F215/F$5</f>
        <v>7.8760932944606417</v>
      </c>
      <c r="Q215" s="55">
        <f>G215/G$5</f>
        <v>15.122539682539683</v>
      </c>
      <c r="R215" s="55">
        <f>H215/H$5</f>
        <v>12.487746563060371</v>
      </c>
      <c r="S215" s="12">
        <f>I215/I$5</f>
        <v>5.4865397242284963</v>
      </c>
    </row>
    <row r="216" spans="1:19" s="2" customFormat="1" ht="12.75">
      <c r="A216" s="44" t="s">
        <v>205</v>
      </c>
      <c r="B216" s="11">
        <f>R216/$P216</f>
        <v>1.0666756647320825</v>
      </c>
      <c r="C216" s="12">
        <f>S216/$Q216</f>
        <v>0.9000607321729559</v>
      </c>
      <c r="E216" s="44" t="s">
        <v>205</v>
      </c>
      <c r="F216" s="63">
        <v>1302</v>
      </c>
      <c r="G216" s="63">
        <v>1785.5</v>
      </c>
      <c r="H216" s="63">
        <v>1693.5</v>
      </c>
      <c r="I216" s="64">
        <v>1554</v>
      </c>
      <c r="J216" s="26"/>
      <c r="K216" s="65">
        <v>1.8465154040201701E-2</v>
      </c>
      <c r="L216" s="66">
        <v>0.12870887924146063</v>
      </c>
      <c r="M216" s="66">
        <v>2.0877082408814513E-3</v>
      </c>
      <c r="N216" s="67">
        <v>7.5533929007057202E-2</v>
      </c>
      <c r="P216" s="11">
        <f>F216/F$5</f>
        <v>3.795918367346939</v>
      </c>
      <c r="Q216" s="55">
        <f>G216/G$5</f>
        <v>4.5346031746031743</v>
      </c>
      <c r="R216" s="55">
        <f>H216/H$5</f>
        <v>4.0490137477585177</v>
      </c>
      <c r="S216" s="12">
        <f>I216/I$5</f>
        <v>4.0814182534471435</v>
      </c>
    </row>
    <row r="217" spans="1:19" s="2" customFormat="1" ht="12.75">
      <c r="A217" s="44" t="s">
        <v>206</v>
      </c>
      <c r="B217" s="11">
        <f>R217/$P217</f>
        <v>1.2786640448275353</v>
      </c>
      <c r="C217" s="12">
        <f>S217/$Q217</f>
        <v>0.87643067732674163</v>
      </c>
      <c r="E217" s="44" t="s">
        <v>206</v>
      </c>
      <c r="F217" s="63">
        <v>566</v>
      </c>
      <c r="G217" s="63">
        <v>918</v>
      </c>
      <c r="H217" s="63">
        <v>882.5</v>
      </c>
      <c r="I217" s="64">
        <v>778</v>
      </c>
      <c r="J217" s="26"/>
      <c r="K217" s="65">
        <v>6.996109495838633E-2</v>
      </c>
      <c r="L217" s="66">
        <v>0.27113462633732538</v>
      </c>
      <c r="M217" s="66">
        <v>3.2851419862491162E-2</v>
      </c>
      <c r="N217" s="67">
        <v>0.10542980285043639</v>
      </c>
      <c r="P217" s="11">
        <f>F217/F$5</f>
        <v>1.6501457725947521</v>
      </c>
      <c r="Q217" s="55">
        <f>G217/G$5</f>
        <v>2.3314285714285714</v>
      </c>
      <c r="R217" s="55">
        <f>H217/H$5</f>
        <v>2.1099820681410639</v>
      </c>
      <c r="S217" s="12">
        <f>I217/I$5</f>
        <v>2.0433355219960605</v>
      </c>
    </row>
    <row r="218" spans="1:19" s="2" customFormat="1" ht="12.75">
      <c r="A218" s="44" t="s">
        <v>207</v>
      </c>
      <c r="B218" s="11">
        <f>R218/$P218</f>
        <v>0.90355648535564859</v>
      </c>
      <c r="C218" s="12">
        <f>S218/$Q218</f>
        <v>0.95728114851555424</v>
      </c>
      <c r="E218" s="44" t="s">
        <v>207</v>
      </c>
      <c r="F218" s="63">
        <v>280</v>
      </c>
      <c r="G218" s="63">
        <v>296</v>
      </c>
      <c r="H218" s="63">
        <v>308.5</v>
      </c>
      <c r="I218" s="64">
        <v>274</v>
      </c>
      <c r="J218" s="26"/>
      <c r="K218" s="65">
        <v>2.525381361380527E-2</v>
      </c>
      <c r="L218" s="66">
        <v>9.5554970430614533E-2</v>
      </c>
      <c r="M218" s="66">
        <v>0.10314361475978813</v>
      </c>
      <c r="N218" s="67">
        <v>9.8065903960178127E-2</v>
      </c>
      <c r="P218" s="11">
        <f>F218/F$5</f>
        <v>0.81632653061224492</v>
      </c>
      <c r="Q218" s="55">
        <f>G218/G$5</f>
        <v>0.75174603174603172</v>
      </c>
      <c r="R218" s="55">
        <f>H218/H$5</f>
        <v>0.73759713090257029</v>
      </c>
      <c r="S218" s="12">
        <f>I218/I$5</f>
        <v>0.71963230466185157</v>
      </c>
    </row>
    <row r="219" spans="1:19" s="2" customFormat="1" ht="12.75">
      <c r="A219" s="44" t="s">
        <v>208</v>
      </c>
      <c r="B219" s="11">
        <f>R219/$P219</f>
        <v>1.0398631347750713</v>
      </c>
      <c r="C219" s="12">
        <f>S219/$Q219</f>
        <v>0.87485228902560475</v>
      </c>
      <c r="E219" s="44" t="s">
        <v>208</v>
      </c>
      <c r="F219" s="63">
        <v>5515</v>
      </c>
      <c r="G219" s="63">
        <v>8290.5</v>
      </c>
      <c r="H219" s="63">
        <v>6993</v>
      </c>
      <c r="I219" s="64">
        <v>7013.5</v>
      </c>
      <c r="J219" s="26"/>
      <c r="K219" s="65">
        <v>4.3593165113948534E-2</v>
      </c>
      <c r="L219" s="66">
        <v>2.8231390696911794E-2</v>
      </c>
      <c r="M219" s="66">
        <v>1.5167455623907068E-2</v>
      </c>
      <c r="N219" s="67">
        <v>9.9913426984511097E-2</v>
      </c>
      <c r="P219" s="11">
        <f>F219/F$5</f>
        <v>16.078717201166182</v>
      </c>
      <c r="Q219" s="55">
        <f>G219/G$5</f>
        <v>21.055238095238096</v>
      </c>
      <c r="R219" s="55">
        <f>H219/H$5</f>
        <v>16.719665271966527</v>
      </c>
      <c r="S219" s="12">
        <f>I219/I$5</f>
        <v>18.420223243598162</v>
      </c>
    </row>
    <row r="220" spans="1:19" s="2" customFormat="1" ht="12.75">
      <c r="A220" s="44" t="s">
        <v>209</v>
      </c>
      <c r="B220" s="11">
        <f>R220/$P220</f>
        <v>0.91303649422869504</v>
      </c>
      <c r="C220" s="12">
        <f>S220/$Q220</f>
        <v>1.1325445502887501</v>
      </c>
      <c r="E220" s="44" t="s">
        <v>209</v>
      </c>
      <c r="F220" s="63">
        <v>273.5</v>
      </c>
      <c r="G220" s="63">
        <v>278.5</v>
      </c>
      <c r="H220" s="63">
        <v>304.5</v>
      </c>
      <c r="I220" s="64">
        <v>305</v>
      </c>
      <c r="J220" s="26"/>
      <c r="K220" s="65">
        <v>6.4634989139538163E-2</v>
      </c>
      <c r="L220" s="66">
        <v>6.8552542520778401E-2</v>
      </c>
      <c r="M220" s="66">
        <v>7.6632262000512541E-2</v>
      </c>
      <c r="N220" s="67">
        <v>0.16692356801780794</v>
      </c>
      <c r="P220" s="11">
        <f>F220/F$5</f>
        <v>0.79737609329446069</v>
      </c>
      <c r="Q220" s="55">
        <f>G220/G$5</f>
        <v>0.70730158730158732</v>
      </c>
      <c r="R220" s="55">
        <f>H220/H$5</f>
        <v>0.72803347280334729</v>
      </c>
      <c r="S220" s="12">
        <f>I220/I$5</f>
        <v>0.80105055810899539</v>
      </c>
    </row>
    <row r="221" spans="1:19" s="2" customFormat="1" ht="12.75">
      <c r="A221" s="44" t="s">
        <v>1268</v>
      </c>
      <c r="B221" s="11">
        <f>R221/$P221</f>
        <v>2.0589821932470564</v>
      </c>
      <c r="C221" s="12">
        <f>S221/$Q221</f>
        <v>1.8465820081025928</v>
      </c>
      <c r="E221" s="44" t="s">
        <v>1268</v>
      </c>
      <c r="F221" s="63">
        <v>537.5</v>
      </c>
      <c r="G221" s="63">
        <v>723</v>
      </c>
      <c r="H221" s="63">
        <v>1349.5</v>
      </c>
      <c r="I221" s="64">
        <v>1291</v>
      </c>
      <c r="J221" s="26"/>
      <c r="K221" s="65">
        <v>0.23811409747863274</v>
      </c>
      <c r="L221" s="66">
        <v>0.10562590922288677</v>
      </c>
      <c r="M221" s="66">
        <v>0.52135698205306769</v>
      </c>
      <c r="N221" s="67">
        <v>0.45570320832471534</v>
      </c>
      <c r="P221" s="11">
        <f>F221/F$5</f>
        <v>1.5670553935860059</v>
      </c>
      <c r="Q221" s="55">
        <f>G221/G$5</f>
        <v>1.8361904761904762</v>
      </c>
      <c r="R221" s="55">
        <f>H221/H$5</f>
        <v>3.2265391512253436</v>
      </c>
      <c r="S221" s="12">
        <f>I221/I$5</f>
        <v>3.3906762967826656</v>
      </c>
    </row>
    <row r="222" spans="1:19" s="2" customFormat="1" ht="12.75">
      <c r="A222" s="46" t="s">
        <v>210</v>
      </c>
      <c r="B222" s="11">
        <f>R222/$P222</f>
        <v>1.2116895332619768</v>
      </c>
      <c r="C222" s="12">
        <f>S222/$Q222</f>
        <v>0.82563808831952601</v>
      </c>
      <c r="E222" s="46" t="s">
        <v>210</v>
      </c>
      <c r="F222" s="63">
        <v>322.5</v>
      </c>
      <c r="G222" s="63">
        <v>493.5</v>
      </c>
      <c r="H222" s="63">
        <v>476.5</v>
      </c>
      <c r="I222" s="64">
        <v>394</v>
      </c>
      <c r="J222" s="26"/>
      <c r="K222" s="65">
        <v>5.0429320828808043E-2</v>
      </c>
      <c r="L222" s="66">
        <v>0.38829977244489239</v>
      </c>
      <c r="M222" s="66">
        <v>0.167687442338048</v>
      </c>
      <c r="N222" s="67">
        <v>0.12203873380884576</v>
      </c>
      <c r="P222" s="11">
        <f>F222/F$5</f>
        <v>0.94023323615160348</v>
      </c>
      <c r="Q222" s="55">
        <f>G222/G$5</f>
        <v>1.2533333333333334</v>
      </c>
      <c r="R222" s="55">
        <f>H222/H$5</f>
        <v>1.1392707710699344</v>
      </c>
      <c r="S222" s="12">
        <f>I222/I$5</f>
        <v>1.0347997373604727</v>
      </c>
    </row>
    <row r="223" spans="1:19" s="2" customFormat="1" ht="12.75">
      <c r="A223" s="44" t="s">
        <v>1269</v>
      </c>
      <c r="B223" s="11">
        <f>R223/$P223</f>
        <v>1.2790245833321716</v>
      </c>
      <c r="C223" s="12">
        <f>S223/$Q223</f>
        <v>0.77950900593859462</v>
      </c>
      <c r="E223" s="44" t="s">
        <v>1269</v>
      </c>
      <c r="F223" s="63">
        <v>750.5</v>
      </c>
      <c r="G223" s="63">
        <v>1259</v>
      </c>
      <c r="H223" s="63">
        <v>1170.5</v>
      </c>
      <c r="I223" s="64">
        <v>949</v>
      </c>
      <c r="J223" s="26"/>
      <c r="K223" s="65">
        <v>0.16676602301135099</v>
      </c>
      <c r="L223" s="66">
        <v>0.10783518823496197</v>
      </c>
      <c r="M223" s="66">
        <v>9.2428310569450473E-2</v>
      </c>
      <c r="N223" s="67">
        <v>1.4902145019737567E-3</v>
      </c>
      <c r="P223" s="11">
        <f>F223/F$5</f>
        <v>2.1880466472303208</v>
      </c>
      <c r="Q223" s="55">
        <f>G223/G$5</f>
        <v>3.1974603174603176</v>
      </c>
      <c r="R223" s="55">
        <f>H223/H$5</f>
        <v>2.7985654512851164</v>
      </c>
      <c r="S223" s="12">
        <f>I223/I$5</f>
        <v>2.4924491135915954</v>
      </c>
    </row>
    <row r="224" spans="1:19" s="2" customFormat="1" ht="12.75">
      <c r="A224" s="44" t="s">
        <v>211</v>
      </c>
      <c r="B224" s="11">
        <f>R224/$P224</f>
        <v>1.0193293653132183</v>
      </c>
      <c r="C224" s="12">
        <f>S224/$Q224</f>
        <v>0.90607885788487152</v>
      </c>
      <c r="E224" s="44" t="s">
        <v>211</v>
      </c>
      <c r="F224" s="63">
        <v>426</v>
      </c>
      <c r="G224" s="63">
        <v>537</v>
      </c>
      <c r="H224" s="63">
        <v>529.5</v>
      </c>
      <c r="I224" s="64">
        <v>470.5</v>
      </c>
      <c r="J224" s="26"/>
      <c r="K224" s="65">
        <v>0.13942950614946006</v>
      </c>
      <c r="L224" s="66">
        <v>8.690697869331869E-2</v>
      </c>
      <c r="M224" s="66">
        <v>2.8043895004565621E-2</v>
      </c>
      <c r="N224" s="67">
        <v>0.10670474275078613</v>
      </c>
      <c r="P224" s="11">
        <f>F224/F$5</f>
        <v>1.2419825072886297</v>
      </c>
      <c r="Q224" s="55">
        <f>G224/G$5</f>
        <v>1.3638095238095238</v>
      </c>
      <c r="R224" s="55">
        <f>H224/H$5</f>
        <v>1.2659892408846383</v>
      </c>
      <c r="S224" s="12">
        <f>I224/I$5</f>
        <v>1.2357189757058438</v>
      </c>
    </row>
    <row r="225" spans="1:19" s="2" customFormat="1" ht="12.75">
      <c r="A225" s="44" t="s">
        <v>212</v>
      </c>
      <c r="B225" s="11">
        <f>R225/$P225</f>
        <v>0.95690249649914749</v>
      </c>
      <c r="C225" s="12">
        <f>S225/$Q225</f>
        <v>0.80883609111697952</v>
      </c>
      <c r="E225" s="44" t="s">
        <v>212</v>
      </c>
      <c r="F225" s="63">
        <v>494.5</v>
      </c>
      <c r="G225" s="63">
        <v>638</v>
      </c>
      <c r="H225" s="63">
        <v>577</v>
      </c>
      <c r="I225" s="64">
        <v>499</v>
      </c>
      <c r="J225" s="26"/>
      <c r="K225" s="65">
        <v>0.10438583422976333</v>
      </c>
      <c r="L225" s="66">
        <v>2.4382992454708534E-2</v>
      </c>
      <c r="M225" s="66">
        <v>7.5980278047774602E-2</v>
      </c>
      <c r="N225" s="67">
        <v>7.0852382884423595E-2</v>
      </c>
      <c r="P225" s="11">
        <f>F225/F$5</f>
        <v>1.4416909620991254</v>
      </c>
      <c r="Q225" s="55">
        <f>G225/G$5</f>
        <v>1.6203174603174604</v>
      </c>
      <c r="R225" s="55">
        <f>H225/H$5</f>
        <v>1.3795576808129109</v>
      </c>
      <c r="S225" s="12">
        <f>I225/I$5</f>
        <v>1.3105712409717662</v>
      </c>
    </row>
    <row r="226" spans="1:19" s="2" customFormat="1" ht="12.75">
      <c r="A226" s="44" t="s">
        <v>213</v>
      </c>
      <c r="B226" s="11">
        <f>R226/$P226</f>
        <v>0.91153186237620776</v>
      </c>
      <c r="C226" s="12">
        <f>S226/$Q226</f>
        <v>0.97068825276114501</v>
      </c>
      <c r="E226" s="44" t="s">
        <v>213</v>
      </c>
      <c r="F226" s="63">
        <v>278</v>
      </c>
      <c r="G226" s="63">
        <v>301.5</v>
      </c>
      <c r="H226" s="63">
        <v>309</v>
      </c>
      <c r="I226" s="64">
        <v>283</v>
      </c>
      <c r="J226" s="26"/>
      <c r="K226" s="65">
        <v>7.1219388033177455E-2</v>
      </c>
      <c r="L226" s="66">
        <v>1.6417072863369263E-2</v>
      </c>
      <c r="M226" s="66">
        <v>2.2883714601506393E-2</v>
      </c>
      <c r="N226" s="67">
        <v>9.9944421369123335E-2</v>
      </c>
      <c r="P226" s="11">
        <f>F226/F$5</f>
        <v>0.81049562682215748</v>
      </c>
      <c r="Q226" s="55">
        <f>G226/G$5</f>
        <v>0.76571428571428568</v>
      </c>
      <c r="R226" s="55">
        <f>H226/H$5</f>
        <v>0.73879258816497306</v>
      </c>
      <c r="S226" s="12">
        <f>I226/I$5</f>
        <v>0.74326986211424817</v>
      </c>
    </row>
    <row r="227" spans="1:19" s="2" customFormat="1" ht="12.75">
      <c r="A227" s="44" t="s">
        <v>214</v>
      </c>
      <c r="B227" s="11">
        <f>R227/$P227</f>
        <v>1.0607461979406485</v>
      </c>
      <c r="C227" s="12">
        <f>S227/$Q227</f>
        <v>1.0355935496763511</v>
      </c>
      <c r="E227" s="44" t="s">
        <v>214</v>
      </c>
      <c r="F227" s="63">
        <v>313.5</v>
      </c>
      <c r="G227" s="63">
        <v>356.5</v>
      </c>
      <c r="H227" s="63">
        <v>405.5</v>
      </c>
      <c r="I227" s="64">
        <v>357</v>
      </c>
      <c r="J227" s="26"/>
      <c r="K227" s="65">
        <v>1.5788668160465175E-2</v>
      </c>
      <c r="L227" s="66">
        <v>6.5454484654014211E-2</v>
      </c>
      <c r="M227" s="66">
        <v>4.3594746065755093E-2</v>
      </c>
      <c r="N227" s="67">
        <v>0.1109187107743604</v>
      </c>
      <c r="P227" s="11">
        <f>F227/F$5</f>
        <v>0.9139941690962099</v>
      </c>
      <c r="Q227" s="55">
        <f>G227/G$5</f>
        <v>0.90539682539682542</v>
      </c>
      <c r="R227" s="55">
        <f>H227/H$5</f>
        <v>0.9695158398087268</v>
      </c>
      <c r="S227" s="12">
        <f>I227/I$5</f>
        <v>0.9376231122783979</v>
      </c>
    </row>
    <row r="228" spans="1:19" s="2" customFormat="1" ht="12.75">
      <c r="A228" s="44" t="s">
        <v>215</v>
      </c>
      <c r="B228" s="11">
        <f>R228/$P228</f>
        <v>1.375417852216879</v>
      </c>
      <c r="C228" s="12">
        <f>S228/$Q228</f>
        <v>0.61102723204125742</v>
      </c>
      <c r="E228" s="44" t="s">
        <v>215</v>
      </c>
      <c r="F228" s="63">
        <v>5063</v>
      </c>
      <c r="G228" s="63">
        <v>12704.5</v>
      </c>
      <c r="H228" s="63">
        <v>8491.5</v>
      </c>
      <c r="I228" s="64">
        <v>7506.5</v>
      </c>
      <c r="J228" s="26"/>
      <c r="K228" s="65">
        <v>0.14441011490161765</v>
      </c>
      <c r="L228" s="66">
        <v>4.6196121719456447E-3</v>
      </c>
      <c r="M228" s="66">
        <v>0.57915888396071813</v>
      </c>
      <c r="N228" s="67">
        <v>0.17398604207707363</v>
      </c>
      <c r="P228" s="11">
        <f>F228/F$5</f>
        <v>14.760932944606415</v>
      </c>
      <c r="Q228" s="55">
        <f>G228/G$5</f>
        <v>32.265396825396827</v>
      </c>
      <c r="R228" s="55">
        <f>H228/H$5</f>
        <v>20.302450687387925</v>
      </c>
      <c r="S228" s="12">
        <f>I228/I$5</f>
        <v>19.715036112934996</v>
      </c>
    </row>
    <row r="229" spans="1:19" s="2" customFormat="1" ht="12.75">
      <c r="A229" s="44" t="s">
        <v>216</v>
      </c>
      <c r="B229" s="11">
        <f>R229/$P229</f>
        <v>0.8951240189241666</v>
      </c>
      <c r="C229" s="12">
        <f>S229/$Q229</f>
        <v>0.95851177467880566</v>
      </c>
      <c r="E229" s="44" t="s">
        <v>216</v>
      </c>
      <c r="F229" s="63">
        <v>306</v>
      </c>
      <c r="G229" s="63">
        <v>335</v>
      </c>
      <c r="H229" s="63">
        <v>334</v>
      </c>
      <c r="I229" s="64">
        <v>310.5</v>
      </c>
      <c r="J229" s="26"/>
      <c r="K229" s="65">
        <v>5.5459355387180193E-2</v>
      </c>
      <c r="L229" s="66">
        <v>7.1766061374157059E-2</v>
      </c>
      <c r="M229" s="66">
        <v>2.5405034054606496E-2</v>
      </c>
      <c r="N229" s="67">
        <v>1.5941215678923776E-2</v>
      </c>
      <c r="P229" s="11">
        <f>F229/F$5</f>
        <v>0.89212827988338195</v>
      </c>
      <c r="Q229" s="55">
        <f>G229/G$5</f>
        <v>0.85079365079365077</v>
      </c>
      <c r="R229" s="55">
        <f>H229/H$5</f>
        <v>0.79856545128511658</v>
      </c>
      <c r="S229" s="12">
        <f>I229/I$5</f>
        <v>0.81549573210768223</v>
      </c>
    </row>
    <row r="230" spans="1:19" s="2" customFormat="1" ht="12.75">
      <c r="A230" s="44" t="s">
        <v>217</v>
      </c>
      <c r="B230" s="11">
        <f>R230/$P230</f>
        <v>0.88638218705649641</v>
      </c>
      <c r="C230" s="12">
        <f>S230/$Q230</f>
        <v>0.90169130799012831</v>
      </c>
      <c r="E230" s="44" t="s">
        <v>217</v>
      </c>
      <c r="F230" s="63">
        <v>284.5</v>
      </c>
      <c r="G230" s="63">
        <v>304.5</v>
      </c>
      <c r="H230" s="63">
        <v>307.5</v>
      </c>
      <c r="I230" s="64">
        <v>265.5</v>
      </c>
      <c r="J230" s="26"/>
      <c r="K230" s="65">
        <v>1.7398057885082013E-2</v>
      </c>
      <c r="L230" s="66">
        <v>0.20203050891044214</v>
      </c>
      <c r="M230" s="66">
        <v>2.989394522089469E-2</v>
      </c>
      <c r="N230" s="67">
        <v>1.3316511886752308E-2</v>
      </c>
      <c r="P230" s="11">
        <f>F230/F$5</f>
        <v>0.82944606413994171</v>
      </c>
      <c r="Q230" s="55">
        <f>G230/G$5</f>
        <v>0.77333333333333332</v>
      </c>
      <c r="R230" s="55">
        <f>H230/H$5</f>
        <v>0.73520621637776451</v>
      </c>
      <c r="S230" s="12">
        <f>I230/I$5</f>
        <v>0.69730794484569925</v>
      </c>
    </row>
    <row r="231" spans="1:19" s="2" customFormat="1" ht="12.75">
      <c r="A231" s="44" t="s">
        <v>218</v>
      </c>
      <c r="B231" s="11">
        <f>R231/$P231</f>
        <v>0.92890995260663511</v>
      </c>
      <c r="C231" s="12">
        <f>S231/$Q231</f>
        <v>0.9190765076341173</v>
      </c>
      <c r="E231" s="44" t="s">
        <v>218</v>
      </c>
      <c r="F231" s="63">
        <v>316.5</v>
      </c>
      <c r="G231" s="63">
        <v>355</v>
      </c>
      <c r="H231" s="63">
        <v>358.5</v>
      </c>
      <c r="I231" s="64">
        <v>315.5</v>
      </c>
      <c r="J231" s="26"/>
      <c r="K231" s="65">
        <v>9.6068219876845315E-2</v>
      </c>
      <c r="L231" s="66">
        <v>0.14739690650085779</v>
      </c>
      <c r="M231" s="66">
        <v>6.9034134843874939E-2</v>
      </c>
      <c r="N231" s="67">
        <v>2.4653485239467584E-2</v>
      </c>
      <c r="P231" s="11">
        <f>F231/F$5</f>
        <v>0.92274052478134105</v>
      </c>
      <c r="Q231" s="55">
        <f>G231/G$5</f>
        <v>0.9015873015873016</v>
      </c>
      <c r="R231" s="55">
        <f>H231/H$5</f>
        <v>0.8571428571428571</v>
      </c>
      <c r="S231" s="12">
        <f>I231/I$5</f>
        <v>0.82862770847012479</v>
      </c>
    </row>
    <row r="232" spans="1:19" s="2" customFormat="1" ht="12.75">
      <c r="A232" s="44" t="s">
        <v>219</v>
      </c>
      <c r="B232" s="11">
        <f>R232/$P232</f>
        <v>0.8544127663715092</v>
      </c>
      <c r="C232" s="12">
        <f>S232/$Q232</f>
        <v>0.95819825180564677</v>
      </c>
      <c r="E232" s="44" t="s">
        <v>219</v>
      </c>
      <c r="F232" s="63">
        <v>322.5</v>
      </c>
      <c r="G232" s="63">
        <v>320</v>
      </c>
      <c r="H232" s="63">
        <v>336</v>
      </c>
      <c r="I232" s="64">
        <v>296.5</v>
      </c>
      <c r="J232" s="26"/>
      <c r="K232" s="65">
        <v>8.112542915938685E-2</v>
      </c>
      <c r="L232" s="66">
        <v>0.12816310409006174</v>
      </c>
      <c r="M232" s="66">
        <v>1.6835875742536848E-2</v>
      </c>
      <c r="N232" s="67">
        <v>4.5312070295259368E-2</v>
      </c>
      <c r="P232" s="11">
        <f>F232/F$5</f>
        <v>0.94023323615160348</v>
      </c>
      <c r="Q232" s="55">
        <f>G232/G$5</f>
        <v>0.8126984126984127</v>
      </c>
      <c r="R232" s="55">
        <f>H232/H$5</f>
        <v>0.80334728033472802</v>
      </c>
      <c r="S232" s="12">
        <f>I232/I$5</f>
        <v>0.77872619829284306</v>
      </c>
    </row>
    <row r="233" spans="1:19" s="2" customFormat="1" ht="12.75">
      <c r="A233" s="44" t="s">
        <v>220</v>
      </c>
      <c r="B233" s="11">
        <f>R233/$P233</f>
        <v>1.0262965846064025</v>
      </c>
      <c r="C233" s="12">
        <f>S233/$Q233</f>
        <v>0.88004497587247754</v>
      </c>
      <c r="E233" s="44" t="s">
        <v>220</v>
      </c>
      <c r="F233" s="63">
        <v>344</v>
      </c>
      <c r="G233" s="63">
        <v>429.5</v>
      </c>
      <c r="H233" s="63">
        <v>430.5</v>
      </c>
      <c r="I233" s="64">
        <v>365.5</v>
      </c>
      <c r="J233" s="26"/>
      <c r="K233" s="65">
        <v>8.222171874262181E-2</v>
      </c>
      <c r="L233" s="66">
        <v>9.3841877829180922E-2</v>
      </c>
      <c r="M233" s="66">
        <v>8.0483698671639556E-2</v>
      </c>
      <c r="N233" s="67">
        <v>6.3842746317800458E-2</v>
      </c>
      <c r="P233" s="11">
        <f>F233/F$5</f>
        <v>1.0029154518950438</v>
      </c>
      <c r="Q233" s="55">
        <f>G233/G$5</f>
        <v>1.0907936507936509</v>
      </c>
      <c r="R233" s="55">
        <f>H233/H$5</f>
        <v>1.0292887029288702</v>
      </c>
      <c r="S233" s="12">
        <f>I233/I$5</f>
        <v>0.95994747209455022</v>
      </c>
    </row>
    <row r="234" spans="1:19" s="2" customFormat="1" ht="12.75">
      <c r="A234" s="44" t="s">
        <v>221</v>
      </c>
      <c r="B234" s="11">
        <f>R234/$P234</f>
        <v>0.85638246793332873</v>
      </c>
      <c r="C234" s="12">
        <f>S234/$Q234</f>
        <v>1.027481991112126</v>
      </c>
      <c r="E234" s="44" t="s">
        <v>221</v>
      </c>
      <c r="F234" s="63">
        <v>305</v>
      </c>
      <c r="G234" s="63">
        <v>310.5</v>
      </c>
      <c r="H234" s="63">
        <v>318.5</v>
      </c>
      <c r="I234" s="64">
        <v>308.5</v>
      </c>
      <c r="J234" s="26"/>
      <c r="K234" s="65">
        <v>0.14373973912644572</v>
      </c>
      <c r="L234" s="66">
        <v>2.9605114832287012E-2</v>
      </c>
      <c r="M234" s="66">
        <v>3.7741963203049629E-2</v>
      </c>
      <c r="N234" s="67">
        <v>8.9391132791816375E-2</v>
      </c>
      <c r="P234" s="11">
        <f>F234/F$5</f>
        <v>0.88921282798833823</v>
      </c>
      <c r="Q234" s="55">
        <f>G234/G$5</f>
        <v>0.78857142857142859</v>
      </c>
      <c r="R234" s="55">
        <f>H234/H$5</f>
        <v>0.7615062761506276</v>
      </c>
      <c r="S234" s="12">
        <f>I234/I$5</f>
        <v>0.81024294156270515</v>
      </c>
    </row>
    <row r="235" spans="1:19" s="2" customFormat="1" ht="12.75">
      <c r="A235" s="44" t="s">
        <v>222</v>
      </c>
      <c r="B235" s="11">
        <f>R235/$P235</f>
        <v>0.98990632058355232</v>
      </c>
      <c r="C235" s="12">
        <f>S235/$Q235</f>
        <v>1.0358384551629118</v>
      </c>
      <c r="E235" s="44" t="s">
        <v>222</v>
      </c>
      <c r="F235" s="63">
        <v>282.5</v>
      </c>
      <c r="G235" s="63">
        <v>305</v>
      </c>
      <c r="H235" s="63">
        <v>341</v>
      </c>
      <c r="I235" s="64">
        <v>305.5</v>
      </c>
      <c r="J235" s="26"/>
      <c r="K235" s="65">
        <v>0.11263647841909608</v>
      </c>
      <c r="L235" s="66">
        <v>5.1004423560996867E-2</v>
      </c>
      <c r="M235" s="66">
        <v>1.2441761545804354E-2</v>
      </c>
      <c r="N235" s="67">
        <v>2.0831296336101236E-2</v>
      </c>
      <c r="P235" s="11">
        <f>F235/F$5</f>
        <v>0.82361516034985427</v>
      </c>
      <c r="Q235" s="55">
        <f>G235/G$5</f>
        <v>0.77460317460317463</v>
      </c>
      <c r="R235" s="55">
        <f>H235/H$5</f>
        <v>0.81530185295875668</v>
      </c>
      <c r="S235" s="12">
        <f>I235/I$5</f>
        <v>0.80236375574523966</v>
      </c>
    </row>
    <row r="236" spans="1:19" s="2" customFormat="1" ht="12.75">
      <c r="A236" s="45" t="s">
        <v>1270</v>
      </c>
      <c r="B236" s="11">
        <f>R236/$P236</f>
        <v>0.93419910002368356</v>
      </c>
      <c r="C236" s="12">
        <f>S236/$Q236</f>
        <v>1.2979551636807054</v>
      </c>
      <c r="E236" s="45" t="s">
        <v>1270</v>
      </c>
      <c r="F236" s="63">
        <v>212</v>
      </c>
      <c r="G236" s="63">
        <v>196</v>
      </c>
      <c r="H236" s="63">
        <v>241.5</v>
      </c>
      <c r="I236" s="64">
        <v>246</v>
      </c>
      <c r="J236" s="26"/>
      <c r="K236" s="65">
        <v>0.1200747364279043</v>
      </c>
      <c r="L236" s="66">
        <v>1.4430750636460155E-2</v>
      </c>
      <c r="M236" s="66">
        <v>6.7343502970147379E-2</v>
      </c>
      <c r="N236" s="67">
        <v>6.8986027432833899E-2</v>
      </c>
      <c r="P236" s="11">
        <f>F236/F$5</f>
        <v>0.61807580174927113</v>
      </c>
      <c r="Q236" s="55">
        <f>G236/G$5</f>
        <v>0.49777777777777776</v>
      </c>
      <c r="R236" s="55">
        <f>H236/H$5</f>
        <v>0.57740585774058573</v>
      </c>
      <c r="S236" s="12">
        <f>I236/I$5</f>
        <v>0.64609323703217336</v>
      </c>
    </row>
    <row r="237" spans="1:19" s="2" customFormat="1" ht="12.75">
      <c r="A237" s="45" t="s">
        <v>223</v>
      </c>
      <c r="B237" s="11">
        <f>R237/$P237</f>
        <v>2.1009316364964898</v>
      </c>
      <c r="C237" s="12">
        <f>S237/$Q237</f>
        <v>2.8501184091127061</v>
      </c>
      <c r="E237" s="45" t="s">
        <v>223</v>
      </c>
      <c r="F237" s="63">
        <v>1924</v>
      </c>
      <c r="G237" s="63">
        <v>1869</v>
      </c>
      <c r="H237" s="63">
        <v>4929</v>
      </c>
      <c r="I237" s="64">
        <v>5151</v>
      </c>
      <c r="J237" s="26"/>
      <c r="K237" s="65">
        <v>6.6888479301430159E-2</v>
      </c>
      <c r="L237" s="66">
        <v>0.26483400044439981</v>
      </c>
      <c r="M237" s="66">
        <v>0.44242591056589825</v>
      </c>
      <c r="N237" s="67">
        <v>9.9662108938348579E-2</v>
      </c>
      <c r="P237" s="11">
        <f>F237/F$5</f>
        <v>5.6093294460641401</v>
      </c>
      <c r="Q237" s="55">
        <f>G237/G$5</f>
        <v>4.746666666666667</v>
      </c>
      <c r="R237" s="55">
        <f>H237/H$5</f>
        <v>11.784817692767483</v>
      </c>
      <c r="S237" s="12">
        <f>I237/I$5</f>
        <v>13.528562048588313</v>
      </c>
    </row>
    <row r="238" spans="1:19" s="2" customFormat="1" ht="12.75">
      <c r="A238" s="44" t="s">
        <v>224</v>
      </c>
      <c r="B238" s="11">
        <f>R238/$P238</f>
        <v>1.0378050135150148</v>
      </c>
      <c r="C238" s="12">
        <f>S238/$Q238</f>
        <v>0.84425085007551715</v>
      </c>
      <c r="E238" s="44" t="s">
        <v>224</v>
      </c>
      <c r="F238" s="63">
        <v>339</v>
      </c>
      <c r="G238" s="63">
        <v>403</v>
      </c>
      <c r="H238" s="63">
        <v>429</v>
      </c>
      <c r="I238" s="64">
        <v>329</v>
      </c>
      <c r="J238" s="26"/>
      <c r="K238" s="65">
        <v>7.9262707035660199E-2</v>
      </c>
      <c r="L238" s="66">
        <v>9.1239584669231932E-2</v>
      </c>
      <c r="M238" s="66">
        <v>3.9558421325121537E-2</v>
      </c>
      <c r="N238" s="67">
        <v>0.16764233718100519</v>
      </c>
      <c r="P238" s="11">
        <f>F238/F$5</f>
        <v>0.98833819241982512</v>
      </c>
      <c r="Q238" s="55">
        <f>G238/G$5</f>
        <v>1.0234920634920635</v>
      </c>
      <c r="R238" s="55">
        <f>H238/H$5</f>
        <v>1.0257023311416618</v>
      </c>
      <c r="S238" s="12">
        <f>I238/I$5</f>
        <v>0.86408404464871968</v>
      </c>
    </row>
    <row r="239" spans="1:19" s="2" customFormat="1" ht="12.75">
      <c r="A239" s="45" t="s">
        <v>1271</v>
      </c>
      <c r="B239" s="11">
        <f>R239/$P239</f>
        <v>1.0188918473437303</v>
      </c>
      <c r="C239" s="12">
        <f>S239/$Q239</f>
        <v>1.2545644114110577</v>
      </c>
      <c r="E239" s="45" t="s">
        <v>1271</v>
      </c>
      <c r="F239" s="63">
        <v>280.5</v>
      </c>
      <c r="G239" s="63">
        <v>281.5</v>
      </c>
      <c r="H239" s="63">
        <v>348.5</v>
      </c>
      <c r="I239" s="64">
        <v>341.5</v>
      </c>
      <c r="J239" s="26"/>
      <c r="K239" s="65">
        <v>7.5626393709791176E-3</v>
      </c>
      <c r="L239" s="66">
        <v>0.13313200498361286</v>
      </c>
      <c r="M239" s="66">
        <v>8.3189033080770303E-2</v>
      </c>
      <c r="N239" s="67">
        <v>1.4494136071173742E-2</v>
      </c>
      <c r="P239" s="11">
        <f>F239/F$5</f>
        <v>0.81778425655976672</v>
      </c>
      <c r="Q239" s="55">
        <f>G239/G$5</f>
        <v>0.71492063492063496</v>
      </c>
      <c r="R239" s="55">
        <f>H239/H$5</f>
        <v>0.83323371189479978</v>
      </c>
      <c r="S239" s="12">
        <f>I239/I$5</f>
        <v>0.89691398555482604</v>
      </c>
    </row>
    <row r="240" spans="1:19" s="2" customFormat="1" ht="12.75">
      <c r="A240" s="45" t="s">
        <v>1272</v>
      </c>
      <c r="B240" s="11">
        <f>R240/$P240</f>
        <v>0.90292041756476893</v>
      </c>
      <c r="C240" s="12">
        <f>S240/$Q240</f>
        <v>1.0737351423150288</v>
      </c>
      <c r="E240" s="45" t="s">
        <v>1272</v>
      </c>
      <c r="F240" s="63">
        <v>297</v>
      </c>
      <c r="G240" s="63">
        <v>326.5</v>
      </c>
      <c r="H240" s="63">
        <v>327</v>
      </c>
      <c r="I240" s="64">
        <v>339</v>
      </c>
      <c r="J240" s="26"/>
      <c r="K240" s="65">
        <v>9.5233236523440748E-2</v>
      </c>
      <c r="L240" s="66">
        <v>0.17542312182575912</v>
      </c>
      <c r="M240" s="66">
        <v>9.514586658167612E-2</v>
      </c>
      <c r="N240" s="67">
        <v>7.0919264189801226E-2</v>
      </c>
      <c r="P240" s="11">
        <f>F240/F$5</f>
        <v>0.86588921282798836</v>
      </c>
      <c r="Q240" s="55">
        <f>G240/G$5</f>
        <v>0.82920634920634917</v>
      </c>
      <c r="R240" s="55">
        <f>H240/H$5</f>
        <v>0.78182904961147637</v>
      </c>
      <c r="S240" s="12">
        <f>I240/I$5</f>
        <v>0.8903479973736047</v>
      </c>
    </row>
    <row r="241" spans="1:19" s="2" customFormat="1" ht="12.75">
      <c r="A241" s="45" t="s">
        <v>225</v>
      </c>
      <c r="B241" s="11">
        <f>R241/$P241</f>
        <v>1.0976504666881237</v>
      </c>
      <c r="C241" s="12">
        <f>S241/$Q241</f>
        <v>1.2774709358464331</v>
      </c>
      <c r="E241" s="45" t="s">
        <v>225</v>
      </c>
      <c r="F241" s="63">
        <v>227.5</v>
      </c>
      <c r="G241" s="63">
        <v>229.5</v>
      </c>
      <c r="H241" s="63">
        <v>304.5</v>
      </c>
      <c r="I241" s="64">
        <v>283.5</v>
      </c>
      <c r="J241" s="26"/>
      <c r="K241" s="65">
        <v>0.13986727539953689</v>
      </c>
      <c r="L241" s="66">
        <v>4.6216129489316832E-2</v>
      </c>
      <c r="M241" s="66">
        <v>0.18809737036489441</v>
      </c>
      <c r="N241" s="67">
        <v>9.2285541107239008E-2</v>
      </c>
      <c r="P241" s="11">
        <f>F241/F$5</f>
        <v>0.66326530612244894</v>
      </c>
      <c r="Q241" s="55">
        <f>G241/G$5</f>
        <v>0.58285714285714285</v>
      </c>
      <c r="R241" s="55">
        <f>H241/H$5</f>
        <v>0.72803347280334729</v>
      </c>
      <c r="S241" s="12">
        <f>I241/I$5</f>
        <v>0.74458305975049244</v>
      </c>
    </row>
    <row r="242" spans="1:19" s="2" customFormat="1" ht="12.75">
      <c r="A242" s="44" t="s">
        <v>226</v>
      </c>
      <c r="B242" s="11">
        <f>R242/$P242</f>
        <v>0.85342041704935889</v>
      </c>
      <c r="C242" s="12">
        <f>S242/$Q242</f>
        <v>0.97341042567526315</v>
      </c>
      <c r="E242" s="44" t="s">
        <v>226</v>
      </c>
      <c r="F242" s="63">
        <v>307.5</v>
      </c>
      <c r="G242" s="63">
        <v>306.5</v>
      </c>
      <c r="H242" s="63">
        <v>320</v>
      </c>
      <c r="I242" s="64">
        <v>288.5</v>
      </c>
      <c r="J242" s="26"/>
      <c r="K242" s="65">
        <v>0.19086134256417381</v>
      </c>
      <c r="L242" s="66">
        <v>5.3061846549072082E-2</v>
      </c>
      <c r="M242" s="66">
        <v>1.3258252147247764E-2</v>
      </c>
      <c r="N242" s="67">
        <v>5.1470510935589242E-2</v>
      </c>
      <c r="P242" s="11">
        <f>F242/F$5</f>
        <v>0.89650145772594747</v>
      </c>
      <c r="Q242" s="55">
        <f>G242/G$5</f>
        <v>0.77841269841269844</v>
      </c>
      <c r="R242" s="55">
        <f>H242/H$5</f>
        <v>0.76509264793783627</v>
      </c>
      <c r="S242" s="12">
        <f>I242/I$5</f>
        <v>0.757715036112935</v>
      </c>
    </row>
    <row r="243" spans="1:19" s="2" customFormat="1" ht="12.75">
      <c r="A243" s="45" t="s">
        <v>1273</v>
      </c>
      <c r="B243" s="11">
        <f>R243/$P243</f>
        <v>0.90226325765847604</v>
      </c>
      <c r="C243" s="12">
        <f>S243/$Q243</f>
        <v>1.0918421119374173</v>
      </c>
      <c r="E243" s="45" t="s">
        <v>1273</v>
      </c>
      <c r="F243" s="63">
        <v>239.5</v>
      </c>
      <c r="G243" s="63">
        <v>233</v>
      </c>
      <c r="H243" s="63">
        <v>263.5</v>
      </c>
      <c r="I243" s="64">
        <v>246</v>
      </c>
      <c r="J243" s="26"/>
      <c r="K243" s="65">
        <v>0.10923987851316183</v>
      </c>
      <c r="L243" s="66">
        <v>7.283503325526669E-2</v>
      </c>
      <c r="M243" s="66">
        <v>2.6835171961538807E-3</v>
      </c>
      <c r="N243" s="67">
        <v>9.7730205529848027E-2</v>
      </c>
      <c r="P243" s="11">
        <f>F243/F$5</f>
        <v>0.69825072886297379</v>
      </c>
      <c r="Q243" s="55">
        <f>G243/G$5</f>
        <v>0.5917460317460318</v>
      </c>
      <c r="R243" s="55">
        <f>H243/H$5</f>
        <v>0.63000597728631202</v>
      </c>
      <c r="S243" s="12">
        <f>I243/I$5</f>
        <v>0.64609323703217336</v>
      </c>
    </row>
    <row r="244" spans="1:19" s="2" customFormat="1" ht="12.75">
      <c r="A244" s="44" t="s">
        <v>227</v>
      </c>
      <c r="B244" s="11">
        <f>R244/$P244</f>
        <v>0.86856835915413322</v>
      </c>
      <c r="C244" s="12">
        <f>S244/$Q244</f>
        <v>0.93041449546667399</v>
      </c>
      <c r="E244" s="44" t="s">
        <v>227</v>
      </c>
      <c r="F244" s="63">
        <v>296</v>
      </c>
      <c r="G244" s="63">
        <v>329</v>
      </c>
      <c r="H244" s="63">
        <v>313.5</v>
      </c>
      <c r="I244" s="64">
        <v>296</v>
      </c>
      <c r="J244" s="26"/>
      <c r="K244" s="65">
        <v>0.12422146155979888</v>
      </c>
      <c r="L244" s="66">
        <v>4.7283736127975824E-2</v>
      </c>
      <c r="M244" s="66">
        <v>6.5410196664784301E-2</v>
      </c>
      <c r="N244" s="67">
        <v>4.7777485215307267E-2</v>
      </c>
      <c r="P244" s="11">
        <f>F244/F$5</f>
        <v>0.86297376093294464</v>
      </c>
      <c r="Q244" s="55">
        <f>G244/G$5</f>
        <v>0.83555555555555561</v>
      </c>
      <c r="R244" s="55">
        <f>H244/H$5</f>
        <v>0.74955170352659894</v>
      </c>
      <c r="S244" s="12">
        <f>I244/I$5</f>
        <v>0.7774130006565988</v>
      </c>
    </row>
    <row r="245" spans="1:19" s="2" customFormat="1" ht="12.75">
      <c r="A245" s="45" t="s">
        <v>228</v>
      </c>
      <c r="B245" s="11">
        <f>R245/$P245</f>
        <v>1.6049101119957405</v>
      </c>
      <c r="C245" s="12">
        <f>S245/$Q245</f>
        <v>1.438034455382837</v>
      </c>
      <c r="E245" s="45" t="s">
        <v>228</v>
      </c>
      <c r="F245" s="63">
        <v>1163</v>
      </c>
      <c r="G245" s="63">
        <v>1482.5</v>
      </c>
      <c r="H245" s="63">
        <v>2276</v>
      </c>
      <c r="I245" s="64">
        <v>2061.5</v>
      </c>
      <c r="J245" s="26"/>
      <c r="K245" s="65">
        <v>0.50585798963646389</v>
      </c>
      <c r="L245" s="66">
        <v>0.42974921406345995</v>
      </c>
      <c r="M245" s="66">
        <v>0.59339804572333299</v>
      </c>
      <c r="N245" s="67">
        <v>0.42910045271131259</v>
      </c>
      <c r="P245" s="11">
        <f>F245/F$5</f>
        <v>3.3906705539358599</v>
      </c>
      <c r="Q245" s="55">
        <f>G245/G$5</f>
        <v>3.765079365079365</v>
      </c>
      <c r="R245" s="55">
        <f>H245/H$5</f>
        <v>5.4417214584578604</v>
      </c>
      <c r="S245" s="12">
        <f>I245/I$5</f>
        <v>5.4143138542350622</v>
      </c>
    </row>
    <row r="246" spans="1:19" s="2" customFormat="1" ht="12.75">
      <c r="A246" s="44" t="s">
        <v>229</v>
      </c>
      <c r="B246" s="11">
        <f>R246/$P246</f>
        <v>0.88392253150602562</v>
      </c>
      <c r="C246" s="12">
        <f>S246/$Q246</f>
        <v>0.93585680719328435</v>
      </c>
      <c r="E246" s="44" t="s">
        <v>229</v>
      </c>
      <c r="F246" s="63">
        <v>334</v>
      </c>
      <c r="G246" s="63">
        <v>363</v>
      </c>
      <c r="H246" s="63">
        <v>360</v>
      </c>
      <c r="I246" s="64">
        <v>328.5</v>
      </c>
      <c r="J246" s="26"/>
      <c r="K246" s="65">
        <v>7.6215102163819493E-2</v>
      </c>
      <c r="L246" s="66">
        <v>3.8959051305043945E-3</v>
      </c>
      <c r="M246" s="66">
        <v>2.7498597046143516E-2</v>
      </c>
      <c r="N246" s="67">
        <v>0.10116900674510725</v>
      </c>
      <c r="P246" s="11">
        <f>F246/F$5</f>
        <v>0.97376093294460642</v>
      </c>
      <c r="Q246" s="55">
        <f>G246/G$5</f>
        <v>0.92190476190476189</v>
      </c>
      <c r="R246" s="55">
        <f>H246/H$5</f>
        <v>0.86072922893006576</v>
      </c>
      <c r="S246" s="12">
        <f>I246/I$5</f>
        <v>0.86277084701247542</v>
      </c>
    </row>
    <row r="247" spans="1:19" s="2" customFormat="1" ht="12.75">
      <c r="A247" s="45" t="s">
        <v>230</v>
      </c>
      <c r="B247" s="11">
        <f>R247/$P247</f>
        <v>0.89549367575626415</v>
      </c>
      <c r="C247" s="12">
        <f>S247/$Q247</f>
        <v>1.2598194589436791</v>
      </c>
      <c r="E247" s="45" t="s">
        <v>230</v>
      </c>
      <c r="F247" s="63">
        <v>217.5</v>
      </c>
      <c r="G247" s="63">
        <v>208.5</v>
      </c>
      <c r="H247" s="63">
        <v>237.5</v>
      </c>
      <c r="I247" s="64">
        <v>254</v>
      </c>
      <c r="J247" s="26"/>
      <c r="K247" s="65">
        <v>9.4280904158206336E-2</v>
      </c>
      <c r="L247" s="66">
        <v>0.15939577321711143</v>
      </c>
      <c r="M247" s="66">
        <v>0.13397812696166164</v>
      </c>
      <c r="N247" s="67">
        <v>1.1135539861205473E-2</v>
      </c>
      <c r="P247" s="11">
        <f>F247/F$5</f>
        <v>0.63411078717201164</v>
      </c>
      <c r="Q247" s="55">
        <f>G247/G$5</f>
        <v>0.52952380952380951</v>
      </c>
      <c r="R247" s="55">
        <f>H247/H$5</f>
        <v>0.56784219964136284</v>
      </c>
      <c r="S247" s="12">
        <f>I247/I$5</f>
        <v>0.66710439921208142</v>
      </c>
    </row>
    <row r="248" spans="1:19" s="2" customFormat="1" ht="12.75">
      <c r="A248" s="45" t="s">
        <v>231</v>
      </c>
      <c r="B248" s="11">
        <f>R248/$P248</f>
        <v>0.82312102897876949</v>
      </c>
      <c r="C248" s="12">
        <f>S248/$Q248</f>
        <v>1.0438992058870897</v>
      </c>
      <c r="E248" s="45" t="s">
        <v>231</v>
      </c>
      <c r="F248" s="63">
        <v>270</v>
      </c>
      <c r="G248" s="63">
        <v>265</v>
      </c>
      <c r="H248" s="63">
        <v>271</v>
      </c>
      <c r="I248" s="64">
        <v>267.5</v>
      </c>
      <c r="J248" s="26"/>
      <c r="K248" s="65">
        <v>9.4280904158206336E-2</v>
      </c>
      <c r="L248" s="66">
        <v>0.11206975399937734</v>
      </c>
      <c r="M248" s="66">
        <v>4.1748001841272184E-2</v>
      </c>
      <c r="N248" s="67">
        <v>2.643389836211393E-3</v>
      </c>
      <c r="P248" s="11">
        <f>F248/F$5</f>
        <v>0.78717201166180761</v>
      </c>
      <c r="Q248" s="55">
        <f>G248/G$5</f>
        <v>0.67301587301587307</v>
      </c>
      <c r="R248" s="55">
        <f>H248/H$5</f>
        <v>0.64793783622235501</v>
      </c>
      <c r="S248" s="12">
        <f>I248/I$5</f>
        <v>0.70256073539067632</v>
      </c>
    </row>
    <row r="249" spans="1:19" s="2" customFormat="1" ht="12.75">
      <c r="A249" s="45" t="s">
        <v>232</v>
      </c>
      <c r="B249" s="11">
        <f>R249/$P249</f>
        <v>1.0643259959978171</v>
      </c>
      <c r="C249" s="12">
        <f>S249/$Q249</f>
        <v>1.3633994741320676</v>
      </c>
      <c r="E249" s="45" t="s">
        <v>232</v>
      </c>
      <c r="F249" s="63">
        <v>230</v>
      </c>
      <c r="G249" s="63">
        <v>223</v>
      </c>
      <c r="H249" s="63">
        <v>298.5</v>
      </c>
      <c r="I249" s="64">
        <v>294</v>
      </c>
      <c r="J249" s="26"/>
      <c r="K249" s="65">
        <v>5.5338791571121107E-2</v>
      </c>
      <c r="L249" s="66">
        <v>0.12683529707382019</v>
      </c>
      <c r="M249" s="66">
        <v>0.10659901223917802</v>
      </c>
      <c r="N249" s="67">
        <v>9.6205004243067691E-3</v>
      </c>
      <c r="P249" s="11">
        <f>F249/F$5</f>
        <v>0.67055393586005829</v>
      </c>
      <c r="Q249" s="55">
        <f>G249/G$5</f>
        <v>0.56634920634920638</v>
      </c>
      <c r="R249" s="55">
        <f>H249/H$5</f>
        <v>0.71368798565451286</v>
      </c>
      <c r="S249" s="12">
        <f>I249/I$5</f>
        <v>0.77216021011162184</v>
      </c>
    </row>
    <row r="250" spans="1:19" s="2" customFormat="1" ht="12.75">
      <c r="A250" s="45" t="s">
        <v>233</v>
      </c>
      <c r="B250" s="11">
        <f>R250/$P250</f>
        <v>1.5005696597034826</v>
      </c>
      <c r="C250" s="12">
        <f>S250/$Q250</f>
        <v>0.85802349774332076</v>
      </c>
      <c r="E250" s="45" t="s">
        <v>233</v>
      </c>
      <c r="F250" s="63">
        <v>16493</v>
      </c>
      <c r="G250" s="63">
        <v>22401</v>
      </c>
      <c r="H250" s="63">
        <v>30178.5</v>
      </c>
      <c r="I250" s="64">
        <v>18586</v>
      </c>
      <c r="J250" s="26"/>
      <c r="K250" s="65">
        <v>0.20090355766932408</v>
      </c>
      <c r="L250" s="66">
        <v>0.18668048318991307</v>
      </c>
      <c r="M250" s="66">
        <v>0.20012257130454802</v>
      </c>
      <c r="N250" s="67">
        <v>0.14411495142228783</v>
      </c>
      <c r="P250" s="11">
        <f>F250/F$5</f>
        <v>48.084548104956269</v>
      </c>
      <c r="Q250" s="55">
        <f>G250/G$5</f>
        <v>56.89142857142857</v>
      </c>
      <c r="R250" s="55">
        <f>H250/H$5</f>
        <v>72.154213986849967</v>
      </c>
      <c r="S250" s="12">
        <f>I250/I$5</f>
        <v>48.814182534471435</v>
      </c>
    </row>
    <row r="251" spans="1:19" s="2" customFormat="1" ht="12.75">
      <c r="A251" s="45" t="s">
        <v>234</v>
      </c>
      <c r="B251" s="11">
        <f>R251/$P251</f>
        <v>1.0561908070631241</v>
      </c>
      <c r="C251" s="12">
        <f>S251/$Q251</f>
        <v>1.6942760579518208</v>
      </c>
      <c r="E251" s="45" t="s">
        <v>234</v>
      </c>
      <c r="F251" s="63">
        <v>554</v>
      </c>
      <c r="G251" s="63">
        <v>529.5</v>
      </c>
      <c r="H251" s="63">
        <v>713.5</v>
      </c>
      <c r="I251" s="64">
        <v>867.5</v>
      </c>
      <c r="J251" s="26"/>
      <c r="K251" s="65">
        <v>7.6581961861358931E-3</v>
      </c>
      <c r="L251" s="66">
        <v>0.22835743075146292</v>
      </c>
      <c r="M251" s="66">
        <v>0.14964698522658537</v>
      </c>
      <c r="N251" s="67">
        <v>0.11819075881504253</v>
      </c>
      <c r="P251" s="11">
        <f>F251/F$5</f>
        <v>1.6151603498542273</v>
      </c>
      <c r="Q251" s="55">
        <f>G251/G$5</f>
        <v>1.3447619047619048</v>
      </c>
      <c r="R251" s="55">
        <f>H251/H$5</f>
        <v>1.7059175134488942</v>
      </c>
      <c r="S251" s="12">
        <f>I251/I$5</f>
        <v>2.2783978988837821</v>
      </c>
    </row>
    <row r="252" spans="1:19" s="2" customFormat="1" ht="12.75">
      <c r="A252" s="45" t="s">
        <v>235</v>
      </c>
      <c r="B252" s="11">
        <f>R252/$P252</f>
        <v>0.77752444900993001</v>
      </c>
      <c r="C252" s="12">
        <f>S252/$Q252</f>
        <v>1.0453838248308545</v>
      </c>
      <c r="E252" s="45" t="s">
        <v>235</v>
      </c>
      <c r="F252" s="63">
        <v>250.5</v>
      </c>
      <c r="G252" s="63">
        <v>230</v>
      </c>
      <c r="H252" s="63">
        <v>237.5</v>
      </c>
      <c r="I252" s="64">
        <v>232.5</v>
      </c>
      <c r="J252" s="26"/>
      <c r="K252" s="65">
        <v>3.1050597177852385E-2</v>
      </c>
      <c r="L252" s="66">
        <v>7.9933810047174939E-2</v>
      </c>
      <c r="M252" s="66">
        <v>2.6795625392332326E-2</v>
      </c>
      <c r="N252" s="67">
        <v>4.5619792334615973E-2</v>
      </c>
      <c r="P252" s="11">
        <f>F252/F$5</f>
        <v>0.73032069970845481</v>
      </c>
      <c r="Q252" s="55">
        <f>G252/G$5</f>
        <v>0.58412698412698416</v>
      </c>
      <c r="R252" s="55">
        <f>H252/H$5</f>
        <v>0.56784219964136284</v>
      </c>
      <c r="S252" s="12">
        <f>I252/I$5</f>
        <v>0.61063690085357847</v>
      </c>
    </row>
    <row r="253" spans="1:19" s="2" customFormat="1" ht="12.75">
      <c r="A253" s="45" t="s">
        <v>236</v>
      </c>
      <c r="B253" s="11">
        <f>R253/$P253</f>
        <v>1.1322195515198274</v>
      </c>
      <c r="C253" s="12">
        <f>S253/$Q253</f>
        <v>0.94421764823432008</v>
      </c>
      <c r="E253" s="45" t="s">
        <v>236</v>
      </c>
      <c r="F253" s="63">
        <v>423</v>
      </c>
      <c r="G253" s="63">
        <v>586.5</v>
      </c>
      <c r="H253" s="63">
        <v>584</v>
      </c>
      <c r="I253" s="64">
        <v>535.5</v>
      </c>
      <c r="J253" s="26"/>
      <c r="K253" s="65">
        <v>9.0268950789772026E-2</v>
      </c>
      <c r="L253" s="66">
        <v>4.2197335620680586E-2</v>
      </c>
      <c r="M253" s="66">
        <v>7.5069555536927984E-2</v>
      </c>
      <c r="N253" s="67">
        <v>1.1884147582967184E-2</v>
      </c>
      <c r="P253" s="11">
        <f>F253/F$5</f>
        <v>1.2332361516034986</v>
      </c>
      <c r="Q253" s="55">
        <f>G253/G$5</f>
        <v>1.4895238095238095</v>
      </c>
      <c r="R253" s="55">
        <f>H253/H$5</f>
        <v>1.3962940824865511</v>
      </c>
      <c r="S253" s="12">
        <f>I253/I$5</f>
        <v>1.4064346684175968</v>
      </c>
    </row>
    <row r="254" spans="1:19" s="2" customFormat="1" ht="12.75">
      <c r="A254" s="44" t="s">
        <v>237</v>
      </c>
      <c r="B254" s="11">
        <f>R254/$P254</f>
        <v>1.1354704573833141</v>
      </c>
      <c r="C254" s="12">
        <f>S254/$Q254</f>
        <v>0.78212802468489306</v>
      </c>
      <c r="E254" s="44" t="s">
        <v>237</v>
      </c>
      <c r="F254" s="63">
        <v>1050.5</v>
      </c>
      <c r="G254" s="63">
        <v>1467</v>
      </c>
      <c r="H254" s="63">
        <v>1454.5</v>
      </c>
      <c r="I254" s="64">
        <v>1109.5</v>
      </c>
      <c r="J254" s="26"/>
      <c r="K254" s="65">
        <v>7.0677022393705366E-2</v>
      </c>
      <c r="L254" s="66">
        <v>0.15135073571409402</v>
      </c>
      <c r="M254" s="66">
        <v>7.8270327790329428E-2</v>
      </c>
      <c r="N254" s="67">
        <v>8.8587510216250651E-2</v>
      </c>
      <c r="P254" s="11">
        <f>F254/F$5</f>
        <v>3.0626822157434401</v>
      </c>
      <c r="Q254" s="55">
        <f>G254/G$5</f>
        <v>3.7257142857142855</v>
      </c>
      <c r="R254" s="55">
        <f>H254/H$5</f>
        <v>3.4775851763299461</v>
      </c>
      <c r="S254" s="12">
        <f>I254/I$5</f>
        <v>2.9139855548260014</v>
      </c>
    </row>
    <row r="255" spans="1:19" s="2" customFormat="1" ht="12.75">
      <c r="A255" s="45" t="s">
        <v>238</v>
      </c>
      <c r="B255" s="11">
        <f>R255/$P255</f>
        <v>1.0707370331358468</v>
      </c>
      <c r="C255" s="12">
        <f>S255/$Q255</f>
        <v>1.0573886805819539</v>
      </c>
      <c r="E255" s="45" t="s">
        <v>238</v>
      </c>
      <c r="F255" s="63">
        <v>1577</v>
      </c>
      <c r="G255" s="63">
        <v>1824</v>
      </c>
      <c r="H255" s="63">
        <v>2059</v>
      </c>
      <c r="I255" s="64">
        <v>1865</v>
      </c>
      <c r="J255" s="26"/>
      <c r="K255" s="65">
        <v>0.11837424872114682</v>
      </c>
      <c r="L255" s="66">
        <v>6.0476237864638932E-2</v>
      </c>
      <c r="M255" s="66">
        <v>0.32625130749257897</v>
      </c>
      <c r="N255" s="67">
        <v>1.7440703450177581E-2</v>
      </c>
      <c r="P255" s="11">
        <f>F255/F$5</f>
        <v>4.5976676384839648</v>
      </c>
      <c r="Q255" s="55">
        <f>G255/G$5</f>
        <v>4.6323809523809523</v>
      </c>
      <c r="R255" s="55">
        <f>H255/H$5</f>
        <v>4.9228930065750154</v>
      </c>
      <c r="S255" s="12">
        <f>I255/I$5</f>
        <v>4.8982271831910706</v>
      </c>
    </row>
    <row r="256" spans="1:19" s="2" customFormat="1" ht="12.75">
      <c r="A256" s="45" t="s">
        <v>239</v>
      </c>
      <c r="B256" s="11">
        <f>R256/$P256</f>
        <v>0.86196029555773168</v>
      </c>
      <c r="C256" s="12">
        <f>S256/$Q256</f>
        <v>1.1004930301744924</v>
      </c>
      <c r="E256" s="45" t="s">
        <v>239</v>
      </c>
      <c r="F256" s="63">
        <v>235</v>
      </c>
      <c r="G256" s="63">
        <v>226</v>
      </c>
      <c r="H256" s="63">
        <v>247</v>
      </c>
      <c r="I256" s="64">
        <v>240.5</v>
      </c>
      <c r="J256" s="26"/>
      <c r="K256" s="65">
        <v>0.15646618136893817</v>
      </c>
      <c r="L256" s="66">
        <v>3.7545492806365349E-2</v>
      </c>
      <c r="M256" s="66">
        <v>9.1608975700281467E-2</v>
      </c>
      <c r="N256" s="67">
        <v>0.13230688213469705</v>
      </c>
      <c r="P256" s="11">
        <f>F256/F$5</f>
        <v>0.685131195335277</v>
      </c>
      <c r="Q256" s="55">
        <f>G256/G$5</f>
        <v>0.57396825396825402</v>
      </c>
      <c r="R256" s="55">
        <f>H256/H$5</f>
        <v>0.59055588762701738</v>
      </c>
      <c r="S256" s="12">
        <f>I256/I$5</f>
        <v>0.63164806303348653</v>
      </c>
    </row>
    <row r="257" spans="1:19" s="2" customFormat="1" ht="12.75">
      <c r="A257" s="44" t="s">
        <v>240</v>
      </c>
      <c r="B257" s="11">
        <f>R257/$P257</f>
        <v>0.92894434776169132</v>
      </c>
      <c r="C257" s="12">
        <f>S257/$Q257</f>
        <v>0.73476106099173411</v>
      </c>
      <c r="E257" s="44" t="s">
        <v>240</v>
      </c>
      <c r="F257" s="63">
        <v>395.5</v>
      </c>
      <c r="G257" s="63">
        <v>547.5</v>
      </c>
      <c r="H257" s="63">
        <v>448</v>
      </c>
      <c r="I257" s="64">
        <v>389</v>
      </c>
      <c r="J257" s="26"/>
      <c r="K257" s="65">
        <v>0.18057594159251908</v>
      </c>
      <c r="L257" s="66">
        <v>7.8782673337679271E-2</v>
      </c>
      <c r="M257" s="66">
        <v>5.6821080631061852E-2</v>
      </c>
      <c r="N257" s="67">
        <v>1.4542041772473986E-2</v>
      </c>
      <c r="P257" s="11">
        <f>F257/F$5</f>
        <v>1.153061224489796</v>
      </c>
      <c r="Q257" s="55">
        <f>G257/G$5</f>
        <v>1.3904761904761904</v>
      </c>
      <c r="R257" s="55">
        <f>H257/H$5</f>
        <v>1.0711297071129706</v>
      </c>
      <c r="S257" s="12">
        <f>I257/I$5</f>
        <v>1.0216677609980302</v>
      </c>
    </row>
    <row r="258" spans="1:19" s="2" customFormat="1" ht="12.75">
      <c r="A258" s="45" t="s">
        <v>1274</v>
      </c>
      <c r="B258" s="11">
        <f>R258/$P258</f>
        <v>0.86540024910686986</v>
      </c>
      <c r="C258" s="12">
        <f>S258/$Q258</f>
        <v>1.0429219427744589</v>
      </c>
      <c r="E258" s="45" t="s">
        <v>1274</v>
      </c>
      <c r="F258" s="63">
        <v>280.5</v>
      </c>
      <c r="G258" s="63">
        <v>294.5</v>
      </c>
      <c r="H258" s="63">
        <v>296</v>
      </c>
      <c r="I258" s="64">
        <v>297</v>
      </c>
      <c r="J258" s="26"/>
      <c r="K258" s="65">
        <v>3.7813196854895592E-2</v>
      </c>
      <c r="L258" s="66">
        <v>7.4432292756478682E-2</v>
      </c>
      <c r="M258" s="66">
        <v>0.12422146155979888</v>
      </c>
      <c r="N258" s="67">
        <v>8.5709912871096666E-2</v>
      </c>
      <c r="P258" s="11">
        <f>F258/F$5</f>
        <v>0.81778425655976672</v>
      </c>
      <c r="Q258" s="55">
        <f>G258/G$5</f>
        <v>0.7479365079365079</v>
      </c>
      <c r="R258" s="55">
        <f>H258/H$5</f>
        <v>0.70771069934249853</v>
      </c>
      <c r="S258" s="12">
        <f>I258/I$5</f>
        <v>0.78003939592908733</v>
      </c>
    </row>
    <row r="259" spans="1:19" s="2" customFormat="1" ht="12.75">
      <c r="A259" s="45" t="s">
        <v>241</v>
      </c>
      <c r="B259" s="11">
        <f>R259/$P259</f>
        <v>0.90964314192791151</v>
      </c>
      <c r="C259" s="12">
        <f>S259/$Q259</f>
        <v>1.1442602319982489</v>
      </c>
      <c r="E259" s="45" t="s">
        <v>241</v>
      </c>
      <c r="F259" s="63">
        <v>233.5</v>
      </c>
      <c r="G259" s="63">
        <v>216</v>
      </c>
      <c r="H259" s="63">
        <v>259</v>
      </c>
      <c r="I259" s="64">
        <v>239</v>
      </c>
      <c r="J259" s="26"/>
      <c r="K259" s="65">
        <v>9.3877131549391743E-2</v>
      </c>
      <c r="L259" s="66">
        <v>3.2736425054932759E-2</v>
      </c>
      <c r="M259" s="66">
        <v>1.6380852073819632E-2</v>
      </c>
      <c r="N259" s="67">
        <v>8.2840961812649924E-2</v>
      </c>
      <c r="P259" s="11">
        <f>F259/F$5</f>
        <v>0.68075801749271136</v>
      </c>
      <c r="Q259" s="55">
        <f>G259/G$5</f>
        <v>0.5485714285714286</v>
      </c>
      <c r="R259" s="55">
        <f>H259/H$5</f>
        <v>0.61924686192468614</v>
      </c>
      <c r="S259" s="12">
        <f>I259/I$5</f>
        <v>0.62770847012475373</v>
      </c>
    </row>
    <row r="260" spans="1:19" s="2" customFormat="1" ht="12.75">
      <c r="A260" s="45" t="s">
        <v>242</v>
      </c>
      <c r="B260" s="11">
        <f>R260/$P260</f>
        <v>1.3706133961142644</v>
      </c>
      <c r="C260" s="12">
        <f>S260/$Q260</f>
        <v>0.84912552975586464</v>
      </c>
      <c r="E260" s="45" t="s">
        <v>242</v>
      </c>
      <c r="F260" s="63">
        <v>718</v>
      </c>
      <c r="G260" s="63">
        <v>1375</v>
      </c>
      <c r="H260" s="63">
        <v>1200</v>
      </c>
      <c r="I260" s="64">
        <v>1129</v>
      </c>
      <c r="J260" s="26"/>
      <c r="K260" s="65">
        <v>0.14378494436383835</v>
      </c>
      <c r="L260" s="66">
        <v>0.10696597126312864</v>
      </c>
      <c r="M260" s="66">
        <v>0.10488750587600454</v>
      </c>
      <c r="N260" s="67">
        <v>4.6347122947568223E-2</v>
      </c>
      <c r="P260" s="11">
        <f>F260/F$5</f>
        <v>2.0932944606413995</v>
      </c>
      <c r="Q260" s="55">
        <f>G260/G$5</f>
        <v>3.4920634920634921</v>
      </c>
      <c r="R260" s="55">
        <f>H260/H$5</f>
        <v>2.8690974297668856</v>
      </c>
      <c r="S260" s="12">
        <f>I260/I$5</f>
        <v>2.9652002626395273</v>
      </c>
    </row>
    <row r="261" spans="1:19" s="2" customFormat="1" ht="12.75">
      <c r="A261" s="44" t="s">
        <v>1275</v>
      </c>
      <c r="B261" s="11">
        <f>R261/$P261</f>
        <v>0.99339386289221931</v>
      </c>
      <c r="C261" s="12">
        <f>S261/$Q261</f>
        <v>1.0645998307082565</v>
      </c>
      <c r="E261" s="44" t="s">
        <v>1275</v>
      </c>
      <c r="F261" s="63">
        <v>326.5</v>
      </c>
      <c r="G261" s="63">
        <v>373.5</v>
      </c>
      <c r="H261" s="63">
        <v>395.5</v>
      </c>
      <c r="I261" s="64">
        <v>384.5</v>
      </c>
      <c r="J261" s="26"/>
      <c r="K261" s="65">
        <v>6.4971526602132998E-3</v>
      </c>
      <c r="L261" s="66">
        <v>0.10033911486716737</v>
      </c>
      <c r="M261" s="66">
        <v>0.13766680695667297</v>
      </c>
      <c r="N261" s="67">
        <v>0.15263943521062015</v>
      </c>
      <c r="P261" s="11">
        <f>F261/F$5</f>
        <v>0.95189504373177847</v>
      </c>
      <c r="Q261" s="55">
        <f>G261/G$5</f>
        <v>0.94857142857142862</v>
      </c>
      <c r="R261" s="55">
        <f>H261/H$5</f>
        <v>0.94560669456066948</v>
      </c>
      <c r="S261" s="12">
        <f>I261/I$5</f>
        <v>1.009848982271832</v>
      </c>
    </row>
    <row r="262" spans="1:19" s="2" customFormat="1" ht="12.75">
      <c r="A262" s="44" t="s">
        <v>243</v>
      </c>
      <c r="B262" s="11">
        <f>R262/$P262</f>
        <v>0.99690469894697553</v>
      </c>
      <c r="C262" s="12">
        <f>S262/$Q262</f>
        <v>1.0353386797429776</v>
      </c>
      <c r="E262" s="44" t="s">
        <v>243</v>
      </c>
      <c r="F262" s="63">
        <v>403.5</v>
      </c>
      <c r="G262" s="63">
        <v>432.5</v>
      </c>
      <c r="H262" s="63">
        <v>490.5</v>
      </c>
      <c r="I262" s="64">
        <v>433</v>
      </c>
      <c r="J262" s="26"/>
      <c r="K262" s="65">
        <v>3.3296230093046851E-2</v>
      </c>
      <c r="L262" s="66">
        <v>0.13569910482886344</v>
      </c>
      <c r="M262" s="66">
        <v>3.0273684821442399E-2</v>
      </c>
      <c r="N262" s="67">
        <v>0</v>
      </c>
      <c r="P262" s="11">
        <f>F262/F$5</f>
        <v>1.1763848396501457</v>
      </c>
      <c r="Q262" s="55">
        <f>G262/G$5</f>
        <v>1.0984126984126985</v>
      </c>
      <c r="R262" s="55">
        <f>H262/H$5</f>
        <v>1.1727435744172146</v>
      </c>
      <c r="S262" s="12">
        <f>I262/I$5</f>
        <v>1.1372291529875247</v>
      </c>
    </row>
    <row r="263" spans="1:19" s="2" customFormat="1" ht="12.75">
      <c r="A263" s="45" t="s">
        <v>244</v>
      </c>
      <c r="B263" s="11">
        <f>R263/$P263</f>
        <v>0.78166835678190705</v>
      </c>
      <c r="C263" s="12">
        <f>S263/$Q263</f>
        <v>1.1565786898285486</v>
      </c>
      <c r="E263" s="45" t="s">
        <v>244</v>
      </c>
      <c r="F263" s="63">
        <v>245.5</v>
      </c>
      <c r="G263" s="63">
        <v>236.5</v>
      </c>
      <c r="H263" s="63">
        <v>234</v>
      </c>
      <c r="I263" s="64">
        <v>264.5</v>
      </c>
      <c r="J263" s="26"/>
      <c r="K263" s="65">
        <v>8.3527888612667522E-2</v>
      </c>
      <c r="L263" s="66">
        <v>2.0929164770849187E-2</v>
      </c>
      <c r="M263" s="66">
        <v>1.8130943107347371E-2</v>
      </c>
      <c r="N263" s="67">
        <v>9.8914748218912135E-2</v>
      </c>
      <c r="P263" s="11">
        <f>F263/F$5</f>
        <v>0.71574344023323611</v>
      </c>
      <c r="Q263" s="55">
        <f>G263/G$5</f>
        <v>0.60063492063492063</v>
      </c>
      <c r="R263" s="55">
        <f>H263/H$5</f>
        <v>0.55947399880454274</v>
      </c>
      <c r="S263" s="12">
        <f>I263/I$5</f>
        <v>0.69468154957321082</v>
      </c>
    </row>
    <row r="264" spans="1:19" s="2" customFormat="1" ht="12.75">
      <c r="A264" s="44" t="s">
        <v>245</v>
      </c>
      <c r="B264" s="11">
        <f>R264/$P264</f>
        <v>0.90649096651116556</v>
      </c>
      <c r="C264" s="12">
        <f>S264/$Q264</f>
        <v>1.0246729632809737</v>
      </c>
      <c r="E264" s="44" t="s">
        <v>245</v>
      </c>
      <c r="F264" s="63">
        <v>261</v>
      </c>
      <c r="G264" s="63">
        <v>273</v>
      </c>
      <c r="H264" s="63">
        <v>288.5</v>
      </c>
      <c r="I264" s="64">
        <v>270.5</v>
      </c>
      <c r="J264" s="26"/>
      <c r="K264" s="65">
        <v>7.0439755980269095E-2</v>
      </c>
      <c r="L264" s="66">
        <v>0.17094889215498951</v>
      </c>
      <c r="M264" s="66">
        <v>3.1862697245840961E-2</v>
      </c>
      <c r="N264" s="67">
        <v>2.3526658154081063E-2</v>
      </c>
      <c r="P264" s="11">
        <f>F264/F$5</f>
        <v>0.76093294460641403</v>
      </c>
      <c r="Q264" s="55">
        <f>G264/G$5</f>
        <v>0.69333333333333336</v>
      </c>
      <c r="R264" s="55">
        <f>H264/H$5</f>
        <v>0.68977884040645543</v>
      </c>
      <c r="S264" s="12">
        <f>I264/I$5</f>
        <v>0.71043992120814181</v>
      </c>
    </row>
    <row r="265" spans="1:19" s="2" customFormat="1" ht="12.75">
      <c r="A265" s="44" t="s">
        <v>246</v>
      </c>
      <c r="B265" s="11">
        <f>R265/$P265</f>
        <v>1.0800525725585715</v>
      </c>
      <c r="C265" s="12">
        <f>S265/$Q265</f>
        <v>0.96265858979518348</v>
      </c>
      <c r="E265" s="44" t="s">
        <v>246</v>
      </c>
      <c r="F265" s="63">
        <v>347</v>
      </c>
      <c r="G265" s="63">
        <v>434</v>
      </c>
      <c r="H265" s="63">
        <v>457</v>
      </c>
      <c r="I265" s="64">
        <v>404</v>
      </c>
      <c r="J265" s="26"/>
      <c r="K265" s="65">
        <v>7.7435324740889933E-2</v>
      </c>
      <c r="L265" s="66">
        <v>0.14989360338516675</v>
      </c>
      <c r="M265" s="66">
        <v>9.2836776523397932E-2</v>
      </c>
      <c r="N265" s="67">
        <v>5.2507929296030757E-2</v>
      </c>
      <c r="P265" s="11">
        <f>F265/F$5</f>
        <v>1.0116618075801749</v>
      </c>
      <c r="Q265" s="55">
        <f>G265/G$5</f>
        <v>1.1022222222222222</v>
      </c>
      <c r="R265" s="55">
        <f>H265/H$5</f>
        <v>1.0926479378362224</v>
      </c>
      <c r="S265" s="12">
        <f>I265/I$5</f>
        <v>1.0610636900853578</v>
      </c>
    </row>
    <row r="266" spans="1:19" s="2" customFormat="1" ht="12.75">
      <c r="A266" s="44" t="s">
        <v>247</v>
      </c>
      <c r="B266" s="11">
        <f>R266/$P266</f>
        <v>1.03607755318522</v>
      </c>
      <c r="C266" s="12">
        <f>S266/$Q266</f>
        <v>1.0451057866541071</v>
      </c>
      <c r="E266" s="44" t="s">
        <v>247</v>
      </c>
      <c r="F266" s="63">
        <v>355</v>
      </c>
      <c r="G266" s="63">
        <v>424.5</v>
      </c>
      <c r="H266" s="63">
        <v>448.5</v>
      </c>
      <c r="I266" s="64">
        <v>429</v>
      </c>
      <c r="J266" s="26"/>
      <c r="K266" s="65">
        <v>3.9837001756988597E-3</v>
      </c>
      <c r="L266" s="66">
        <v>5.8300912465321944E-2</v>
      </c>
      <c r="M266" s="66">
        <v>4.5721508705484679E-2</v>
      </c>
      <c r="N266" s="67">
        <v>6.2634167098109109E-2</v>
      </c>
      <c r="P266" s="11">
        <f>F266/F$5</f>
        <v>1.0349854227405249</v>
      </c>
      <c r="Q266" s="55">
        <f>G266/G$5</f>
        <v>1.078095238095238</v>
      </c>
      <c r="R266" s="55">
        <f>H266/H$5</f>
        <v>1.0723251643753735</v>
      </c>
      <c r="S266" s="12">
        <f>I266/I$5</f>
        <v>1.1267235718975706</v>
      </c>
    </row>
    <row r="267" spans="1:19" s="2" customFormat="1" ht="12.75">
      <c r="A267" s="44" t="s">
        <v>248</v>
      </c>
      <c r="B267" s="11">
        <f>R267/$P267</f>
        <v>0.89584505943863879</v>
      </c>
      <c r="C267" s="12">
        <f>S267/$Q267</f>
        <v>0.94293848052012352</v>
      </c>
      <c r="E267" s="44" t="s">
        <v>248</v>
      </c>
      <c r="F267" s="63">
        <v>308.5</v>
      </c>
      <c r="G267" s="63">
        <v>351.5</v>
      </c>
      <c r="H267" s="63">
        <v>337</v>
      </c>
      <c r="I267" s="64">
        <v>320.5</v>
      </c>
      <c r="J267" s="26"/>
      <c r="K267" s="65">
        <v>2.9797044263938793E-2</v>
      </c>
      <c r="L267" s="66">
        <v>0.20720340956533256</v>
      </c>
      <c r="M267" s="66">
        <v>1.6785917654280062E-2</v>
      </c>
      <c r="N267" s="67">
        <v>3.7506443931891752E-2</v>
      </c>
      <c r="P267" s="11">
        <f>F267/F$5</f>
        <v>0.8994169096209913</v>
      </c>
      <c r="Q267" s="55">
        <f>G267/G$5</f>
        <v>0.89269841269841266</v>
      </c>
      <c r="R267" s="55">
        <f>H267/H$5</f>
        <v>0.8057381948595338</v>
      </c>
      <c r="S267" s="12">
        <f>I267/I$5</f>
        <v>0.84175968483256736</v>
      </c>
    </row>
    <row r="268" spans="1:19" s="2" customFormat="1" ht="12.75">
      <c r="A268" s="44" t="s">
        <v>249</v>
      </c>
      <c r="B268" s="11">
        <f>R268/$P268</f>
        <v>0.9504945427558763</v>
      </c>
      <c r="C268" s="12">
        <f>S268/$Q268</f>
        <v>0.82181906420394535</v>
      </c>
      <c r="E268" s="44" t="s">
        <v>249</v>
      </c>
      <c r="F268" s="63">
        <v>327</v>
      </c>
      <c r="G268" s="63">
        <v>414</v>
      </c>
      <c r="H268" s="63">
        <v>379</v>
      </c>
      <c r="I268" s="64">
        <v>329</v>
      </c>
      <c r="J268" s="26"/>
      <c r="K268" s="65">
        <v>7.3521805994931549E-2</v>
      </c>
      <c r="L268" s="66">
        <v>0.12980704195695075</v>
      </c>
      <c r="M268" s="66">
        <v>4.4777210418145488E-2</v>
      </c>
      <c r="N268" s="67">
        <v>2.1492607330898101E-2</v>
      </c>
      <c r="P268" s="11">
        <f>F268/F$5</f>
        <v>0.95335276967930027</v>
      </c>
      <c r="Q268" s="55">
        <f>G268/G$5</f>
        <v>1.0514285714285714</v>
      </c>
      <c r="R268" s="55">
        <f>H268/H$5</f>
        <v>0.90615660490137473</v>
      </c>
      <c r="S268" s="12">
        <f>I268/I$5</f>
        <v>0.86408404464871968</v>
      </c>
    </row>
    <row r="269" spans="1:19" s="2" customFormat="1" ht="12.75">
      <c r="A269" s="44" t="s">
        <v>250</v>
      </c>
      <c r="B269" s="11">
        <f>R269/$P269</f>
        <v>1.2056997099235833</v>
      </c>
      <c r="C269" s="12">
        <f>S269/$Q269</f>
        <v>0.94067830677904785</v>
      </c>
      <c r="E269" s="44" t="s">
        <v>250</v>
      </c>
      <c r="F269" s="63">
        <v>394.5</v>
      </c>
      <c r="G269" s="63">
        <v>514.5</v>
      </c>
      <c r="H269" s="63">
        <v>580</v>
      </c>
      <c r="I269" s="64">
        <v>468</v>
      </c>
      <c r="J269" s="26"/>
      <c r="K269" s="65">
        <v>8.0658568196184124E-2</v>
      </c>
      <c r="L269" s="66">
        <v>8.6584503818760913E-2</v>
      </c>
      <c r="M269" s="66">
        <v>4.1451087173004511E-2</v>
      </c>
      <c r="N269" s="67">
        <v>7.8567420131838608E-2</v>
      </c>
      <c r="P269" s="11">
        <f>F269/F$5</f>
        <v>1.1501457725947521</v>
      </c>
      <c r="Q269" s="55">
        <f>G269/G$5</f>
        <v>1.3066666666666666</v>
      </c>
      <c r="R269" s="55">
        <f>H269/H$5</f>
        <v>1.3867304243873282</v>
      </c>
      <c r="S269" s="12">
        <f>I269/I$5</f>
        <v>1.2291529875246225</v>
      </c>
    </row>
    <row r="270" spans="1:19" s="2" customFormat="1" ht="12.75">
      <c r="A270" s="44" t="s">
        <v>251</v>
      </c>
      <c r="B270" s="11">
        <f>R270/$P270</f>
        <v>0.90757668629906985</v>
      </c>
      <c r="C270" s="12">
        <f>S270/$Q270</f>
        <v>0.92254495812411141</v>
      </c>
      <c r="E270" s="44" t="s">
        <v>251</v>
      </c>
      <c r="F270" s="63">
        <v>314</v>
      </c>
      <c r="G270" s="63">
        <v>347.5</v>
      </c>
      <c r="H270" s="63">
        <v>347.5</v>
      </c>
      <c r="I270" s="64">
        <v>310</v>
      </c>
      <c r="J270" s="26"/>
      <c r="K270" s="65">
        <v>4.9542513331541548E-2</v>
      </c>
      <c r="L270" s="66">
        <v>1.424387760663549E-2</v>
      </c>
      <c r="M270" s="66">
        <v>6.7149708716995882E-2</v>
      </c>
      <c r="N270" s="67">
        <v>1.3685937700384789E-2</v>
      </c>
      <c r="P270" s="11">
        <f>F270/F$5</f>
        <v>0.91545189504373181</v>
      </c>
      <c r="Q270" s="55">
        <f>G270/G$5</f>
        <v>0.88253968253968251</v>
      </c>
      <c r="R270" s="55">
        <f>H270/H$5</f>
        <v>0.830842797369994</v>
      </c>
      <c r="S270" s="12">
        <f>I270/I$5</f>
        <v>0.81418253447143796</v>
      </c>
    </row>
    <row r="271" spans="1:19" s="2" customFormat="1" ht="12.75">
      <c r="A271" s="44" t="s">
        <v>252</v>
      </c>
      <c r="B271" s="11">
        <f>R271/$P271</f>
        <v>1.1306300762983019</v>
      </c>
      <c r="C271" s="12">
        <f>S271/$Q271</f>
        <v>1.1895567401537999</v>
      </c>
      <c r="E271" s="44" t="s">
        <v>252</v>
      </c>
      <c r="F271" s="63">
        <v>408</v>
      </c>
      <c r="G271" s="63">
        <v>442.5</v>
      </c>
      <c r="H271" s="63">
        <v>562.5</v>
      </c>
      <c r="I271" s="64">
        <v>509</v>
      </c>
      <c r="J271" s="26"/>
      <c r="K271" s="65">
        <v>6.9324194233975249E-3</v>
      </c>
      <c r="L271" s="66">
        <v>0.12943649553923242</v>
      </c>
      <c r="M271" s="66">
        <v>2.6398653164297774E-2</v>
      </c>
      <c r="N271" s="67">
        <v>0.13336395087211897</v>
      </c>
      <c r="P271" s="11">
        <f>F271/F$5</f>
        <v>1.1895043731778425</v>
      </c>
      <c r="Q271" s="55">
        <f>G271/G$5</f>
        <v>1.1238095238095238</v>
      </c>
      <c r="R271" s="55">
        <f>H271/H$5</f>
        <v>1.3448894202032278</v>
      </c>
      <c r="S271" s="12">
        <f>I271/I$5</f>
        <v>1.3368351936966514</v>
      </c>
    </row>
    <row r="272" spans="1:19" s="2" customFormat="1" ht="12.75">
      <c r="A272" s="44" t="s">
        <v>253</v>
      </c>
      <c r="B272" s="11">
        <f>R272/$P272</f>
        <v>1.2076646323588198</v>
      </c>
      <c r="C272" s="12">
        <f>S272/$Q272</f>
        <v>1.0177118672248953</v>
      </c>
      <c r="E272" s="44" t="s">
        <v>253</v>
      </c>
      <c r="F272" s="63">
        <v>392.5</v>
      </c>
      <c r="G272" s="63">
        <v>503.5</v>
      </c>
      <c r="H272" s="63">
        <v>578</v>
      </c>
      <c r="I272" s="64">
        <v>495.5</v>
      </c>
      <c r="J272" s="26"/>
      <c r="K272" s="65">
        <v>0.12790976169234364</v>
      </c>
      <c r="L272" s="66">
        <v>0.1137550134580146</v>
      </c>
      <c r="M272" s="66">
        <v>3.9147780273303671E-2</v>
      </c>
      <c r="N272" s="67">
        <v>3.5676426901440343E-2</v>
      </c>
      <c r="P272" s="11">
        <f>F272/F$5</f>
        <v>1.1443148688046647</v>
      </c>
      <c r="Q272" s="55">
        <f>G272/G$5</f>
        <v>1.2787301587301587</v>
      </c>
      <c r="R272" s="55">
        <f>H272/H$5</f>
        <v>1.3819485953377166</v>
      </c>
      <c r="S272" s="12">
        <f>I272/I$5</f>
        <v>1.3013788575180565</v>
      </c>
    </row>
    <row r="273" spans="1:19" s="2" customFormat="1" ht="12.75">
      <c r="A273" s="44" t="s">
        <v>254</v>
      </c>
      <c r="B273" s="11">
        <f>R273/$P273</f>
        <v>0.86800176025593567</v>
      </c>
      <c r="C273" s="12">
        <f>S273/$Q273</f>
        <v>1.1225314409818676</v>
      </c>
      <c r="E273" s="44" t="s">
        <v>254</v>
      </c>
      <c r="F273" s="63">
        <v>299.5</v>
      </c>
      <c r="G273" s="63">
        <v>292.5</v>
      </c>
      <c r="H273" s="63">
        <v>317</v>
      </c>
      <c r="I273" s="64">
        <v>317.5</v>
      </c>
      <c r="J273" s="26"/>
      <c r="K273" s="65">
        <v>7.7911598594844964E-2</v>
      </c>
      <c r="L273" s="66">
        <v>0.10395074048212494</v>
      </c>
      <c r="M273" s="66">
        <v>0.10260855499867882</v>
      </c>
      <c r="N273" s="67">
        <v>0.13585358630670677</v>
      </c>
      <c r="P273" s="11">
        <f>F273/F$5</f>
        <v>0.87317784256559772</v>
      </c>
      <c r="Q273" s="55">
        <f>G273/G$5</f>
        <v>0.74285714285714288</v>
      </c>
      <c r="R273" s="55">
        <f>H273/H$5</f>
        <v>0.75791990436341905</v>
      </c>
      <c r="S273" s="12">
        <f>I273/I$5</f>
        <v>0.83388049901510175</v>
      </c>
    </row>
    <row r="274" spans="1:19" s="2" customFormat="1" ht="12.75">
      <c r="A274" s="44" t="s">
        <v>255</v>
      </c>
      <c r="B274" s="11">
        <f>R274/$P274</f>
        <v>0.95129707112970707</v>
      </c>
      <c r="C274" s="12">
        <f>S274/$Q274</f>
        <v>1.030400762890207</v>
      </c>
      <c r="E274" s="44" t="s">
        <v>255</v>
      </c>
      <c r="F274" s="63">
        <v>400</v>
      </c>
      <c r="G274" s="63">
        <v>414.5</v>
      </c>
      <c r="H274" s="63">
        <v>464</v>
      </c>
      <c r="I274" s="64">
        <v>413</v>
      </c>
      <c r="J274" s="26"/>
      <c r="K274" s="65">
        <v>3.1819805153394637E-2</v>
      </c>
      <c r="L274" s="66">
        <v>1.1941489670219138E-2</v>
      </c>
      <c r="M274" s="66">
        <v>2.133511839786997E-2</v>
      </c>
      <c r="N274" s="67">
        <v>0.10615162332582553</v>
      </c>
      <c r="P274" s="11">
        <f>F274/F$5</f>
        <v>1.1661807580174928</v>
      </c>
      <c r="Q274" s="55">
        <f>G274/G$5</f>
        <v>1.0526984126984127</v>
      </c>
      <c r="R274" s="55">
        <f>H274/H$5</f>
        <v>1.1093843395098626</v>
      </c>
      <c r="S274" s="12">
        <f>I274/I$5</f>
        <v>1.0847012475377544</v>
      </c>
    </row>
    <row r="275" spans="1:19" s="2" customFormat="1" ht="12.75">
      <c r="A275" s="44" t="s">
        <v>256</v>
      </c>
      <c r="B275" s="11">
        <f>R275/$P275</f>
        <v>0.89496613898114996</v>
      </c>
      <c r="C275" s="12">
        <f>S275/$Q275</f>
        <v>1.0598455264885787</v>
      </c>
      <c r="E275" s="44" t="s">
        <v>256</v>
      </c>
      <c r="F275" s="63">
        <v>339.5</v>
      </c>
      <c r="G275" s="63">
        <v>342</v>
      </c>
      <c r="H275" s="63">
        <v>370.5</v>
      </c>
      <c r="I275" s="64">
        <v>350.5</v>
      </c>
      <c r="J275" s="26"/>
      <c r="K275" s="65">
        <v>0.15204357887074513</v>
      </c>
      <c r="L275" s="66">
        <v>4.9621528504319119E-2</v>
      </c>
      <c r="M275" s="66">
        <v>9.3517496027370667E-2</v>
      </c>
      <c r="N275" s="67">
        <v>0.151306729212528</v>
      </c>
      <c r="P275" s="11">
        <f>F275/F$5</f>
        <v>0.98979591836734693</v>
      </c>
      <c r="Q275" s="55">
        <f>G275/G$5</f>
        <v>0.86857142857142855</v>
      </c>
      <c r="R275" s="55">
        <f>H275/H$5</f>
        <v>0.88583383144052597</v>
      </c>
      <c r="S275" s="12">
        <f>I275/I$5</f>
        <v>0.92055154300722264</v>
      </c>
    </row>
    <row r="276" spans="1:19" s="2" customFormat="1" ht="12.75">
      <c r="A276" s="44" t="s">
        <v>257</v>
      </c>
      <c r="B276" s="11">
        <f>R276/$P276</f>
        <v>0.97416772785155537</v>
      </c>
      <c r="C276" s="12">
        <f>S276/$Q276</f>
        <v>1.031171462856884</v>
      </c>
      <c r="E276" s="44" t="s">
        <v>257</v>
      </c>
      <c r="F276" s="63">
        <v>322</v>
      </c>
      <c r="G276" s="63">
        <v>348</v>
      </c>
      <c r="H276" s="63">
        <v>382.5</v>
      </c>
      <c r="I276" s="64">
        <v>347</v>
      </c>
      <c r="J276" s="26"/>
      <c r="K276" s="65">
        <v>0.11858312479525954</v>
      </c>
      <c r="L276" s="66">
        <v>3.6574488682062804E-2</v>
      </c>
      <c r="M276" s="66">
        <v>3.1426968052735441E-2</v>
      </c>
      <c r="N276" s="67">
        <v>0.19970162696334773</v>
      </c>
      <c r="P276" s="11">
        <f>F276/F$5</f>
        <v>0.93877551020408168</v>
      </c>
      <c r="Q276" s="55">
        <f>G276/G$5</f>
        <v>0.88380952380952382</v>
      </c>
      <c r="R276" s="55">
        <f>H276/H$5</f>
        <v>0.91452480573819483</v>
      </c>
      <c r="S276" s="12">
        <f>I276/I$5</f>
        <v>0.91135915955351277</v>
      </c>
    </row>
    <row r="277" spans="1:19" s="2" customFormat="1" ht="12.75">
      <c r="A277" s="44" t="s">
        <v>258</v>
      </c>
      <c r="B277" s="11">
        <f>R277/$P277</f>
        <v>0.99021629671654499</v>
      </c>
      <c r="C277" s="12">
        <f>S277/$Q277</f>
        <v>0.99365588189037468</v>
      </c>
      <c r="E277" s="44" t="s">
        <v>258</v>
      </c>
      <c r="F277" s="63">
        <v>14750</v>
      </c>
      <c r="G277" s="63">
        <v>17305</v>
      </c>
      <c r="H277" s="63">
        <v>17810</v>
      </c>
      <c r="I277" s="64">
        <v>16627.5</v>
      </c>
      <c r="J277" s="26"/>
      <c r="K277" s="65">
        <v>0.12617661342935546</v>
      </c>
      <c r="L277" s="66">
        <v>4.4865833328103392E-2</v>
      </c>
      <c r="M277" s="66">
        <v>7.5514716328849707E-2</v>
      </c>
      <c r="N277" s="67">
        <v>2.4240015954071995E-3</v>
      </c>
      <c r="P277" s="11">
        <f>F277/F$5</f>
        <v>43.002915451895042</v>
      </c>
      <c r="Q277" s="55">
        <f>G277/G$5</f>
        <v>43.949206349206349</v>
      </c>
      <c r="R277" s="55">
        <f>H277/H$5</f>
        <v>42.582187686790199</v>
      </c>
      <c r="S277" s="12">
        <f>I277/I$5</f>
        <v>43.67038739330269</v>
      </c>
    </row>
    <row r="278" spans="1:19" s="2" customFormat="1" ht="12.75">
      <c r="A278" s="44" t="s">
        <v>259</v>
      </c>
      <c r="B278" s="11">
        <f>R278/$P278</f>
        <v>1.0325750004234919</v>
      </c>
      <c r="C278" s="12">
        <f>S278/$Q278</f>
        <v>1.1013826143903578</v>
      </c>
      <c r="E278" s="44" t="s">
        <v>259</v>
      </c>
      <c r="F278" s="63">
        <v>370.5</v>
      </c>
      <c r="G278" s="63">
        <v>384.5</v>
      </c>
      <c r="H278" s="63">
        <v>466.5</v>
      </c>
      <c r="I278" s="64">
        <v>409.5</v>
      </c>
      <c r="J278" s="26"/>
      <c r="K278" s="65">
        <v>0.13932198387751138</v>
      </c>
      <c r="L278" s="66">
        <v>2.3907381418530865E-2</v>
      </c>
      <c r="M278" s="66">
        <v>1.667347179646736E-2</v>
      </c>
      <c r="N278" s="67">
        <v>3.2808373241866674E-2</v>
      </c>
      <c r="P278" s="11">
        <f>F278/F$5</f>
        <v>1.0801749271137027</v>
      </c>
      <c r="Q278" s="55">
        <f>G278/G$5</f>
        <v>0.97650793650793655</v>
      </c>
      <c r="R278" s="55">
        <f>H278/H$5</f>
        <v>1.1153616258218768</v>
      </c>
      <c r="S278" s="12">
        <f>I278/I$5</f>
        <v>1.0755088640840447</v>
      </c>
    </row>
    <row r="279" spans="1:19" s="2" customFormat="1" ht="12.75">
      <c r="A279" s="44" t="s">
        <v>260</v>
      </c>
      <c r="B279" s="11">
        <f>R279/$P279</f>
        <v>0.91649046600019157</v>
      </c>
      <c r="C279" s="12">
        <f>S279/$Q279</f>
        <v>1.0139874251974472</v>
      </c>
      <c r="E279" s="44" t="s">
        <v>260</v>
      </c>
      <c r="F279" s="63">
        <v>327.5</v>
      </c>
      <c r="G279" s="63">
        <v>333.5</v>
      </c>
      <c r="H279" s="63">
        <v>366</v>
      </c>
      <c r="I279" s="64">
        <v>327</v>
      </c>
      <c r="J279" s="26"/>
      <c r="K279" s="65">
        <v>5.3977616884469282E-2</v>
      </c>
      <c r="L279" s="66">
        <v>6.3607806403587477E-3</v>
      </c>
      <c r="M279" s="66">
        <v>7.7279429637874056E-3</v>
      </c>
      <c r="N279" s="67">
        <v>7.7846618112280455E-2</v>
      </c>
      <c r="P279" s="11">
        <f>F279/F$5</f>
        <v>0.95481049562682219</v>
      </c>
      <c r="Q279" s="55">
        <f>G279/G$5</f>
        <v>0.84698412698412695</v>
      </c>
      <c r="R279" s="55">
        <f>H279/H$5</f>
        <v>0.87507471607890019</v>
      </c>
      <c r="S279" s="12">
        <f>I279/I$5</f>
        <v>0.85883125410374261</v>
      </c>
    </row>
    <row r="280" spans="1:19" s="2" customFormat="1" ht="12.75">
      <c r="A280" s="44" t="s">
        <v>261</v>
      </c>
      <c r="B280" s="11">
        <f>R280/$P280</f>
        <v>0.97841667011889477</v>
      </c>
      <c r="C280" s="12">
        <f>S280/$Q280</f>
        <v>0.92880000678265628</v>
      </c>
      <c r="E280" s="44" t="s">
        <v>261</v>
      </c>
      <c r="F280" s="63">
        <v>303</v>
      </c>
      <c r="G280" s="63">
        <v>348.5</v>
      </c>
      <c r="H280" s="63">
        <v>361.5</v>
      </c>
      <c r="I280" s="64">
        <v>313</v>
      </c>
      <c r="J280" s="26"/>
      <c r="K280" s="65">
        <v>1.8669485971922049E-2</v>
      </c>
      <c r="L280" s="66">
        <v>1.4203005647936391E-2</v>
      </c>
      <c r="M280" s="66">
        <v>5.2812954611443384E-2</v>
      </c>
      <c r="N280" s="67">
        <v>7.2292067086164605E-2</v>
      </c>
      <c r="P280" s="11">
        <f>F280/F$5</f>
        <v>0.88338192419825068</v>
      </c>
      <c r="Q280" s="55">
        <f>G280/G$5</f>
        <v>0.88507936507936513</v>
      </c>
      <c r="R280" s="55">
        <f>H280/H$5</f>
        <v>0.86431560071727431</v>
      </c>
      <c r="S280" s="12">
        <f>I280/I$5</f>
        <v>0.82206172028890345</v>
      </c>
    </row>
    <row r="281" spans="1:19" s="2" customFormat="1" ht="12.75">
      <c r="A281" s="44" t="s">
        <v>262</v>
      </c>
      <c r="B281" s="11">
        <f>R281/$P281</f>
        <v>1.6514061982027184</v>
      </c>
      <c r="C281" s="12">
        <f>S281/$Q281</f>
        <v>0.95184126557143911</v>
      </c>
      <c r="E281" s="44" t="s">
        <v>262</v>
      </c>
      <c r="F281" s="63">
        <v>4670</v>
      </c>
      <c r="G281" s="63">
        <v>10159</v>
      </c>
      <c r="H281" s="63">
        <v>9404</v>
      </c>
      <c r="I281" s="64">
        <v>9350.5</v>
      </c>
      <c r="J281" s="26"/>
      <c r="K281" s="65">
        <v>0.32039356509437572</v>
      </c>
      <c r="L281" s="66">
        <v>0.71330153495420212</v>
      </c>
      <c r="M281" s="66">
        <v>2.9475314570940731E-2</v>
      </c>
      <c r="N281" s="67">
        <v>5.8758565743216667E-2</v>
      </c>
      <c r="P281" s="11">
        <f>F281/F$5</f>
        <v>13.615160349854227</v>
      </c>
      <c r="Q281" s="55">
        <f>G281/G$5</f>
        <v>25.80063492063492</v>
      </c>
      <c r="R281" s="55">
        <f>H281/H$5</f>
        <v>22.484160191273162</v>
      </c>
      <c r="S281" s="12">
        <f>I281/I$5</f>
        <v>24.55810899540381</v>
      </c>
    </row>
    <row r="282" spans="1:19" s="2" customFormat="1" ht="12.75">
      <c r="A282" s="44" t="s">
        <v>263</v>
      </c>
      <c r="B282" s="11">
        <f>R282/$P282</f>
        <v>0.93553235568915782</v>
      </c>
      <c r="C282" s="12">
        <f>S282/$Q282</f>
        <v>0.97862931975556788</v>
      </c>
      <c r="E282" s="44" t="s">
        <v>263</v>
      </c>
      <c r="F282" s="63">
        <v>309</v>
      </c>
      <c r="G282" s="63">
        <v>326</v>
      </c>
      <c r="H282" s="63">
        <v>352.5</v>
      </c>
      <c r="I282" s="64">
        <v>308.5</v>
      </c>
      <c r="J282" s="26"/>
      <c r="K282" s="65">
        <v>3.661394336241023E-2</v>
      </c>
      <c r="L282" s="66">
        <v>8.6761568243748175E-3</v>
      </c>
      <c r="M282" s="66">
        <v>2.005976684217156E-3</v>
      </c>
      <c r="N282" s="67">
        <v>9.8559454103797545E-2</v>
      </c>
      <c r="P282" s="11">
        <f>F282/F$5</f>
        <v>0.9008746355685131</v>
      </c>
      <c r="Q282" s="55">
        <f>G282/G$5</f>
        <v>0.82793650793650797</v>
      </c>
      <c r="R282" s="55">
        <f>H282/H$5</f>
        <v>0.84279736999402266</v>
      </c>
      <c r="S282" s="12">
        <f>I282/I$5</f>
        <v>0.81024294156270515</v>
      </c>
    </row>
    <row r="283" spans="1:19" s="2" customFormat="1" ht="12.75">
      <c r="A283" s="44" t="s">
        <v>264</v>
      </c>
      <c r="B283" s="11">
        <f>R283/$P283</f>
        <v>0.82592057654223561</v>
      </c>
      <c r="C283" s="12">
        <f>S283/$Q283</f>
        <v>1.0625536643264812</v>
      </c>
      <c r="E283" s="44" t="s">
        <v>264</v>
      </c>
      <c r="F283" s="63">
        <v>281</v>
      </c>
      <c r="G283" s="63">
        <v>273</v>
      </c>
      <c r="H283" s="63">
        <v>283</v>
      </c>
      <c r="I283" s="64">
        <v>280.5</v>
      </c>
      <c r="J283" s="26"/>
      <c r="K283" s="65">
        <v>6.5426250216548881E-2</v>
      </c>
      <c r="L283" s="66">
        <v>7.77040418886316E-2</v>
      </c>
      <c r="M283" s="66">
        <v>9.9944421369123331E-3</v>
      </c>
      <c r="N283" s="67">
        <v>8.3189033080770303E-2</v>
      </c>
      <c r="P283" s="11">
        <f>F283/F$5</f>
        <v>0.81924198250728864</v>
      </c>
      <c r="Q283" s="55">
        <f>G283/G$5</f>
        <v>0.69333333333333336</v>
      </c>
      <c r="R283" s="55">
        <f>H283/H$5</f>
        <v>0.67662881052002388</v>
      </c>
      <c r="S283" s="12">
        <f>I283/I$5</f>
        <v>0.73670387393302694</v>
      </c>
    </row>
    <row r="284" spans="1:19" s="2" customFormat="1" ht="12.75">
      <c r="A284" s="44" t="s">
        <v>265</v>
      </c>
      <c r="B284" s="11">
        <f>R284/$P284</f>
        <v>1.0492436433859027</v>
      </c>
      <c r="C284" s="12">
        <f>S284/$Q284</f>
        <v>1.0731061453320152</v>
      </c>
      <c r="E284" s="44" t="s">
        <v>265</v>
      </c>
      <c r="F284" s="63">
        <v>318.5</v>
      </c>
      <c r="G284" s="63">
        <v>318.5</v>
      </c>
      <c r="H284" s="63">
        <v>407.5</v>
      </c>
      <c r="I284" s="64">
        <v>330.5</v>
      </c>
      <c r="J284" s="26"/>
      <c r="K284" s="65">
        <v>4.2182194168114293E-2</v>
      </c>
      <c r="L284" s="66">
        <v>3.7741963203049629E-2</v>
      </c>
      <c r="M284" s="66">
        <v>0.12667188963587231</v>
      </c>
      <c r="N284" s="67">
        <v>0.11767283801894135</v>
      </c>
      <c r="P284" s="11">
        <f>F284/F$5</f>
        <v>0.9285714285714286</v>
      </c>
      <c r="Q284" s="55">
        <f>G284/G$5</f>
        <v>0.80888888888888888</v>
      </c>
      <c r="R284" s="55">
        <f>H284/H$5</f>
        <v>0.97429766885833835</v>
      </c>
      <c r="S284" s="12">
        <f>I284/I$5</f>
        <v>0.86802363755745238</v>
      </c>
    </row>
    <row r="285" spans="1:19" s="2" customFormat="1" ht="12.75">
      <c r="A285" s="44" t="s">
        <v>266</v>
      </c>
      <c r="B285" s="11">
        <f>R285/$P285</f>
        <v>0.97691592461466936</v>
      </c>
      <c r="C285" s="12">
        <f>S285/$Q285</f>
        <v>0.90606515987769143</v>
      </c>
      <c r="E285" s="44" t="s">
        <v>266</v>
      </c>
      <c r="F285" s="63">
        <v>468</v>
      </c>
      <c r="G285" s="63">
        <v>597.5</v>
      </c>
      <c r="H285" s="63">
        <v>557.5</v>
      </c>
      <c r="I285" s="64">
        <v>523.5</v>
      </c>
      <c r="J285" s="26"/>
      <c r="K285" s="65">
        <v>0.11180748249530881</v>
      </c>
      <c r="L285" s="66">
        <v>3.1952942413450688E-2</v>
      </c>
      <c r="M285" s="66">
        <v>3.9318942092884258E-2</v>
      </c>
      <c r="N285" s="67">
        <v>5.8081359295170096E-2</v>
      </c>
      <c r="P285" s="11">
        <f>F285/F$5</f>
        <v>1.3644314868804666</v>
      </c>
      <c r="Q285" s="55">
        <f>G285/G$5</f>
        <v>1.5174603174603174</v>
      </c>
      <c r="R285" s="55">
        <f>H285/H$5</f>
        <v>1.3329348475791991</v>
      </c>
      <c r="S285" s="12">
        <f>I285/I$5</f>
        <v>1.3749179251477348</v>
      </c>
    </row>
    <row r="286" spans="1:19" s="2" customFormat="1" ht="12.75">
      <c r="A286" s="44" t="s">
        <v>267</v>
      </c>
      <c r="B286" s="11">
        <f>R286/$P286</f>
        <v>0.86485836579618147</v>
      </c>
      <c r="C286" s="12">
        <f>S286/$Q286</f>
        <v>0.82341668039414495</v>
      </c>
      <c r="E286" s="44" t="s">
        <v>267</v>
      </c>
      <c r="F286" s="63">
        <v>348</v>
      </c>
      <c r="G286" s="63">
        <v>424.5</v>
      </c>
      <c r="H286" s="63">
        <v>367</v>
      </c>
      <c r="I286" s="64">
        <v>338</v>
      </c>
      <c r="J286" s="26"/>
      <c r="K286" s="65">
        <v>9.3468137743049379E-2</v>
      </c>
      <c r="L286" s="66">
        <v>8.8284238876058935E-2</v>
      </c>
      <c r="M286" s="66">
        <v>4.6241315390945885E-2</v>
      </c>
      <c r="N286" s="67">
        <v>0.11715378623209072</v>
      </c>
      <c r="P286" s="11">
        <f>F286/F$5</f>
        <v>1.0145772594752187</v>
      </c>
      <c r="Q286" s="55">
        <f>G286/G$5</f>
        <v>1.078095238095238</v>
      </c>
      <c r="R286" s="55">
        <f>H286/H$5</f>
        <v>0.87746563060370597</v>
      </c>
      <c r="S286" s="12">
        <f>I286/I$5</f>
        <v>0.88772160210111617</v>
      </c>
    </row>
    <row r="287" spans="1:19" s="2" customFormat="1" ht="12.75">
      <c r="A287" s="44" t="s">
        <v>268</v>
      </c>
      <c r="B287" s="11">
        <f>R287/$P287</f>
        <v>0.89899207752807375</v>
      </c>
      <c r="C287" s="12">
        <f>S287/$Q287</f>
        <v>1.1427281680892976</v>
      </c>
      <c r="E287" s="44" t="s">
        <v>268</v>
      </c>
      <c r="F287" s="63">
        <v>291</v>
      </c>
      <c r="G287" s="63">
        <v>300</v>
      </c>
      <c r="H287" s="63">
        <v>319</v>
      </c>
      <c r="I287" s="64">
        <v>331.5</v>
      </c>
      <c r="J287" s="26"/>
      <c r="K287" s="65">
        <v>6.3177925466839299E-2</v>
      </c>
      <c r="L287" s="66">
        <v>3.771236166328254E-2</v>
      </c>
      <c r="M287" s="66">
        <v>0.10639851252963724</v>
      </c>
      <c r="N287" s="67">
        <v>0.15997890977071211</v>
      </c>
      <c r="P287" s="11">
        <f>F287/F$5</f>
        <v>0.84839650145772594</v>
      </c>
      <c r="Q287" s="55">
        <f>G287/G$5</f>
        <v>0.76190476190476186</v>
      </c>
      <c r="R287" s="55">
        <f>H287/H$5</f>
        <v>0.76270173341303049</v>
      </c>
      <c r="S287" s="12">
        <f>I287/I$5</f>
        <v>0.87065003282994091</v>
      </c>
    </row>
    <row r="288" spans="1:19" s="2" customFormat="1" ht="12.75">
      <c r="A288" s="44" t="s">
        <v>269</v>
      </c>
      <c r="B288" s="11">
        <f>R288/$P288</f>
        <v>0.89633707700212872</v>
      </c>
      <c r="C288" s="12">
        <f>S288/$Q288</f>
        <v>1.1620783721764558</v>
      </c>
      <c r="E288" s="44" t="s">
        <v>269</v>
      </c>
      <c r="F288" s="63">
        <v>285</v>
      </c>
      <c r="G288" s="63">
        <v>291</v>
      </c>
      <c r="H288" s="63">
        <v>311.5</v>
      </c>
      <c r="I288" s="64">
        <v>327</v>
      </c>
      <c r="J288" s="26"/>
      <c r="K288" s="65">
        <v>2.4810764252159563E-2</v>
      </c>
      <c r="L288" s="66">
        <v>2.42992021026305E-2</v>
      </c>
      <c r="M288" s="66">
        <v>2.0430051462853701E-2</v>
      </c>
      <c r="N288" s="67">
        <v>4.757293329083806E-2</v>
      </c>
      <c r="P288" s="11">
        <f>F288/F$5</f>
        <v>0.83090379008746351</v>
      </c>
      <c r="Q288" s="55">
        <f>G288/G$5</f>
        <v>0.73904761904761906</v>
      </c>
      <c r="R288" s="55">
        <f>H288/H$5</f>
        <v>0.74476987447698739</v>
      </c>
      <c r="S288" s="12">
        <f>I288/I$5</f>
        <v>0.85883125410374261</v>
      </c>
    </row>
    <row r="289" spans="1:19" s="2" customFormat="1" ht="12.75">
      <c r="A289" s="44" t="s">
        <v>270</v>
      </c>
      <c r="B289" s="11">
        <f>R289/$P289</f>
        <v>0.90726374910475327</v>
      </c>
      <c r="C289" s="12">
        <f>S289/$Q289</f>
        <v>1.1221951811356303</v>
      </c>
      <c r="E289" s="44" t="s">
        <v>270</v>
      </c>
      <c r="F289" s="63">
        <v>277.5</v>
      </c>
      <c r="G289" s="63">
        <v>276</v>
      </c>
      <c r="H289" s="63">
        <v>307</v>
      </c>
      <c r="I289" s="64">
        <v>299.5</v>
      </c>
      <c r="J289" s="26"/>
      <c r="K289" s="65">
        <v>7.3895843799675232E-2</v>
      </c>
      <c r="L289" s="66">
        <v>8.710735710269063E-2</v>
      </c>
      <c r="M289" s="66">
        <v>4.1459029515823635E-2</v>
      </c>
      <c r="N289" s="67">
        <v>5.4302023263073769E-2</v>
      </c>
      <c r="P289" s="11">
        <f>F289/F$5</f>
        <v>0.80903790087463556</v>
      </c>
      <c r="Q289" s="55">
        <f>G289/G$5</f>
        <v>0.70095238095238099</v>
      </c>
      <c r="R289" s="55">
        <f>H289/H$5</f>
        <v>0.73401075911536162</v>
      </c>
      <c r="S289" s="12">
        <f>I289/I$5</f>
        <v>0.78660538411030856</v>
      </c>
    </row>
    <row r="290" spans="1:19" s="2" customFormat="1" ht="12.75">
      <c r="A290" s="44" t="s">
        <v>271</v>
      </c>
      <c r="B290" s="11">
        <f>R290/$P290</f>
        <v>1.0821489908595272</v>
      </c>
      <c r="C290" s="12">
        <f>S290/$Q290</f>
        <v>1.0770833380666005</v>
      </c>
      <c r="E290" s="44" t="s">
        <v>271</v>
      </c>
      <c r="F290" s="63">
        <v>363</v>
      </c>
      <c r="G290" s="63">
        <v>433.5</v>
      </c>
      <c r="H290" s="63">
        <v>479</v>
      </c>
      <c r="I290" s="64">
        <v>451.5</v>
      </c>
      <c r="J290" s="26"/>
      <c r="K290" s="65">
        <v>1.1687715391513181E-2</v>
      </c>
      <c r="L290" s="66">
        <v>2.7729677693590096E-2</v>
      </c>
      <c r="M290" s="66">
        <v>8.5620445321126837E-2</v>
      </c>
      <c r="N290" s="67">
        <v>0.10493057439534592</v>
      </c>
      <c r="P290" s="11">
        <f>F290/F$5</f>
        <v>1.0583090379008746</v>
      </c>
      <c r="Q290" s="55">
        <f>G290/G$5</f>
        <v>1.1009523809523809</v>
      </c>
      <c r="R290" s="55">
        <f>H290/H$5</f>
        <v>1.1452480573819486</v>
      </c>
      <c r="S290" s="12">
        <f>I290/I$5</f>
        <v>1.185817465528562</v>
      </c>
    </row>
    <row r="291" spans="1:19" s="2" customFormat="1" ht="12.75">
      <c r="A291" s="44" t="s">
        <v>272</v>
      </c>
      <c r="B291" s="11">
        <f>R291/$P291</f>
        <v>0.92208413996960803</v>
      </c>
      <c r="C291" s="12">
        <f>S291/$Q291</f>
        <v>1.109081047132376</v>
      </c>
      <c r="E291" s="44" t="s">
        <v>272</v>
      </c>
      <c r="F291" s="63">
        <v>301.5</v>
      </c>
      <c r="G291" s="63">
        <v>310.5</v>
      </c>
      <c r="H291" s="63">
        <v>339</v>
      </c>
      <c r="I291" s="64">
        <v>333</v>
      </c>
      <c r="J291" s="26"/>
      <c r="K291" s="65">
        <v>5.8632403083461654E-2</v>
      </c>
      <c r="L291" s="66">
        <v>3.4159747883408094E-2</v>
      </c>
      <c r="M291" s="66">
        <v>3.3373771383435877E-2</v>
      </c>
      <c r="N291" s="67">
        <v>0.11041907694204345</v>
      </c>
      <c r="P291" s="11">
        <f>F291/F$5</f>
        <v>0.87900874635568516</v>
      </c>
      <c r="Q291" s="55">
        <f>G291/G$5</f>
        <v>0.78857142857142859</v>
      </c>
      <c r="R291" s="55">
        <f>H291/H$5</f>
        <v>0.81052002390914524</v>
      </c>
      <c r="S291" s="12">
        <f>I291/I$5</f>
        <v>0.87458962573867371</v>
      </c>
    </row>
    <row r="292" spans="1:19" s="2" customFormat="1" ht="12.75">
      <c r="A292" s="45" t="s">
        <v>273</v>
      </c>
      <c r="B292" s="11">
        <f>R292/$P292</f>
        <v>0.89738665203374723</v>
      </c>
      <c r="C292" s="12">
        <f>S292/$Q292</f>
        <v>1.2531647202860363</v>
      </c>
      <c r="E292" s="45" t="s">
        <v>273</v>
      </c>
      <c r="F292" s="63">
        <v>244</v>
      </c>
      <c r="G292" s="63">
        <v>229</v>
      </c>
      <c r="H292" s="63">
        <v>267</v>
      </c>
      <c r="I292" s="64">
        <v>277.5</v>
      </c>
      <c r="J292" s="26"/>
      <c r="K292" s="65">
        <v>0.15069488779385437</v>
      </c>
      <c r="L292" s="66">
        <v>4.3229235531055309E-2</v>
      </c>
      <c r="M292" s="66">
        <v>0.1694937602844159</v>
      </c>
      <c r="N292" s="67">
        <v>0.12485849469600299</v>
      </c>
      <c r="P292" s="11">
        <f>F292/F$5</f>
        <v>0.71137026239067058</v>
      </c>
      <c r="Q292" s="55">
        <f>G292/G$5</f>
        <v>0.58158730158730154</v>
      </c>
      <c r="R292" s="55">
        <f>H292/H$5</f>
        <v>0.63837417812313213</v>
      </c>
      <c r="S292" s="12">
        <f>I292/I$5</f>
        <v>0.72882468811556134</v>
      </c>
    </row>
    <row r="293" spans="1:19" s="2" customFormat="1" ht="12.75">
      <c r="A293" s="44" t="s">
        <v>274</v>
      </c>
      <c r="B293" s="11">
        <f>R293/$P293</f>
        <v>1.0591907997765739</v>
      </c>
      <c r="C293" s="12">
        <f>S293/$Q293</f>
        <v>0.87095724879071357</v>
      </c>
      <c r="E293" s="44" t="s">
        <v>274</v>
      </c>
      <c r="F293" s="63">
        <v>610.5</v>
      </c>
      <c r="G293" s="63">
        <v>817.5</v>
      </c>
      <c r="H293" s="63">
        <v>788.5</v>
      </c>
      <c r="I293" s="64">
        <v>688.5</v>
      </c>
      <c r="J293" s="26"/>
      <c r="K293" s="65">
        <v>0.15404619475480888</v>
      </c>
      <c r="L293" s="66">
        <v>3.3733534515321531E-2</v>
      </c>
      <c r="M293" s="66">
        <v>0.10312908032524155</v>
      </c>
      <c r="N293" s="67">
        <v>0.23313469764610933</v>
      </c>
      <c r="P293" s="11">
        <f>F293/F$5</f>
        <v>1.7798833819241981</v>
      </c>
      <c r="Q293" s="55">
        <f>G293/G$5</f>
        <v>2.0761904761904764</v>
      </c>
      <c r="R293" s="55">
        <f>H293/H$5</f>
        <v>1.8852361028093245</v>
      </c>
      <c r="S293" s="12">
        <f>I293/I$5</f>
        <v>1.8082731451083387</v>
      </c>
    </row>
    <row r="294" spans="1:19" s="2" customFormat="1" ht="12.75">
      <c r="A294" s="45" t="s">
        <v>275</v>
      </c>
      <c r="B294" s="11">
        <f>R294/$P294</f>
        <v>0.68609363160148906</v>
      </c>
      <c r="C294" s="12">
        <f>S294/$Q294</f>
        <v>1.0025105248928199</v>
      </c>
      <c r="E294" s="45" t="s">
        <v>275</v>
      </c>
      <c r="F294" s="63">
        <v>254</v>
      </c>
      <c r="G294" s="63">
        <v>212.5</v>
      </c>
      <c r="H294" s="63">
        <v>212.5</v>
      </c>
      <c r="I294" s="64">
        <v>206</v>
      </c>
      <c r="J294" s="26"/>
      <c r="K294" s="65">
        <v>3.8974389514219152E-2</v>
      </c>
      <c r="L294" s="66">
        <v>4.9913419848462183E-2</v>
      </c>
      <c r="M294" s="66">
        <v>0.11646464631307842</v>
      </c>
      <c r="N294" s="67">
        <v>1.3730228760903837E-2</v>
      </c>
      <c r="P294" s="11">
        <f>F294/F$5</f>
        <v>0.74052478134110788</v>
      </c>
      <c r="Q294" s="55">
        <f>G294/G$5</f>
        <v>0.53968253968253965</v>
      </c>
      <c r="R294" s="55">
        <f>H294/H$5</f>
        <v>0.50806933652121933</v>
      </c>
      <c r="S294" s="12">
        <f>I294/I$5</f>
        <v>0.54103742613263295</v>
      </c>
    </row>
    <row r="295" spans="1:19" s="2" customFormat="1" ht="12.75">
      <c r="A295" s="44" t="s">
        <v>276</v>
      </c>
      <c r="B295" s="11">
        <f>R295/$P295</f>
        <v>2.1171818233385826</v>
      </c>
      <c r="C295" s="12">
        <f>S295/$Q295</f>
        <v>1.2827419442674672</v>
      </c>
      <c r="E295" s="44" t="s">
        <v>276</v>
      </c>
      <c r="F295" s="63">
        <v>774.5</v>
      </c>
      <c r="G295" s="63">
        <v>1483</v>
      </c>
      <c r="H295" s="63">
        <v>1999.5</v>
      </c>
      <c r="I295" s="64">
        <v>1839.5</v>
      </c>
      <c r="J295" s="26"/>
      <c r="K295" s="65">
        <v>4.5649243459428505E-3</v>
      </c>
      <c r="L295" s="66">
        <v>0.39575092945706974</v>
      </c>
      <c r="M295" s="66">
        <v>5.3046270156530198E-3</v>
      </c>
      <c r="N295" s="67">
        <v>8.1877545198551033E-2</v>
      </c>
      <c r="P295" s="11">
        <f>F295/F$5</f>
        <v>2.2580174927113701</v>
      </c>
      <c r="Q295" s="55">
        <f>G295/G$5</f>
        <v>3.7663492063492066</v>
      </c>
      <c r="R295" s="55">
        <f>H295/H$5</f>
        <v>4.7806335923490737</v>
      </c>
      <c r="S295" s="12">
        <f>I295/I$5</f>
        <v>4.8312541037426131</v>
      </c>
    </row>
    <row r="296" spans="1:19" s="2" customFormat="1" ht="12.75">
      <c r="A296" s="45" t="s">
        <v>277</v>
      </c>
      <c r="B296" s="11">
        <f>R296/$P296</f>
        <v>0.844305562911569</v>
      </c>
      <c r="C296" s="12">
        <f>S296/$Q296</f>
        <v>1.1109240676220611</v>
      </c>
      <c r="E296" s="45" t="s">
        <v>277</v>
      </c>
      <c r="F296" s="63">
        <v>237</v>
      </c>
      <c r="G296" s="63">
        <v>215.5</v>
      </c>
      <c r="H296" s="63">
        <v>244</v>
      </c>
      <c r="I296" s="64">
        <v>231.5</v>
      </c>
      <c r="J296" s="26"/>
      <c r="K296" s="65">
        <v>0.11934291665595739</v>
      </c>
      <c r="L296" s="66">
        <v>1.6406189818713401E-2</v>
      </c>
      <c r="M296" s="66">
        <v>0.17387871668521662</v>
      </c>
      <c r="N296" s="67">
        <v>5.80346818252458E-2</v>
      </c>
      <c r="P296" s="11">
        <f>F296/F$5</f>
        <v>0.69096209912536444</v>
      </c>
      <c r="Q296" s="55">
        <f>G296/G$5</f>
        <v>0.54730158730158729</v>
      </c>
      <c r="R296" s="55">
        <f>H296/H$5</f>
        <v>0.58338314405260017</v>
      </c>
      <c r="S296" s="12">
        <f>I296/I$5</f>
        <v>0.60801050558108993</v>
      </c>
    </row>
    <row r="297" spans="1:19" s="2" customFormat="1" ht="12.75">
      <c r="A297" s="44" t="s">
        <v>278</v>
      </c>
      <c r="B297" s="11">
        <f>R297/$P297</f>
        <v>0.85069584302636236</v>
      </c>
      <c r="C297" s="12">
        <f>S297/$Q297</f>
        <v>1.1194547455448383</v>
      </c>
      <c r="E297" s="44" t="s">
        <v>278</v>
      </c>
      <c r="F297" s="63">
        <v>254.5</v>
      </c>
      <c r="G297" s="63">
        <v>248.5</v>
      </c>
      <c r="H297" s="63">
        <v>264</v>
      </c>
      <c r="I297" s="64">
        <v>269</v>
      </c>
      <c r="J297" s="26"/>
      <c r="K297" s="65">
        <v>3.05625720748606E-2</v>
      </c>
      <c r="L297" s="66">
        <v>5.9755502635482884E-2</v>
      </c>
      <c r="M297" s="66">
        <v>7.4996173762209586E-2</v>
      </c>
      <c r="N297" s="67">
        <v>0.13668978669777127</v>
      </c>
      <c r="P297" s="11">
        <f>F297/F$5</f>
        <v>0.74198250728862969</v>
      </c>
      <c r="Q297" s="55">
        <f>G297/G$5</f>
        <v>0.63111111111111107</v>
      </c>
      <c r="R297" s="55">
        <f>H297/H$5</f>
        <v>0.63120143454871491</v>
      </c>
      <c r="S297" s="12">
        <f>I297/I$5</f>
        <v>0.70650032829940901</v>
      </c>
    </row>
    <row r="298" spans="1:19" s="2" customFormat="1" ht="12.75">
      <c r="A298" s="44" t="s">
        <v>279</v>
      </c>
      <c r="B298" s="11">
        <f>R298/$P298</f>
        <v>0.90179491844036141</v>
      </c>
      <c r="C298" s="12">
        <f>S298/$Q298</f>
        <v>1.0602296321272027</v>
      </c>
      <c r="E298" s="44" t="s">
        <v>279</v>
      </c>
      <c r="F298" s="63">
        <v>276</v>
      </c>
      <c r="G298" s="63">
        <v>277.5</v>
      </c>
      <c r="H298" s="63">
        <v>303.5</v>
      </c>
      <c r="I298" s="64">
        <v>284.5</v>
      </c>
      <c r="J298" s="26"/>
      <c r="K298" s="65">
        <v>8.710735710269063E-2</v>
      </c>
      <c r="L298" s="66">
        <v>3.3125723082613037E-2</v>
      </c>
      <c r="M298" s="66">
        <v>7.6884757097713571E-2</v>
      </c>
      <c r="N298" s="67">
        <v>6.2135921018150048E-2</v>
      </c>
      <c r="P298" s="11">
        <f>F298/F$5</f>
        <v>0.80466472303206993</v>
      </c>
      <c r="Q298" s="55">
        <f>G298/G$5</f>
        <v>0.70476190476190481</v>
      </c>
      <c r="R298" s="55">
        <f>H298/H$5</f>
        <v>0.72564255827854152</v>
      </c>
      <c r="S298" s="12">
        <f>I298/I$5</f>
        <v>0.74720945502298097</v>
      </c>
    </row>
    <row r="299" spans="1:19" s="2" customFormat="1" ht="12.75">
      <c r="A299" s="45" t="s">
        <v>280</v>
      </c>
      <c r="B299" s="11">
        <f>R299/$P299</f>
        <v>0.89232914923291495</v>
      </c>
      <c r="C299" s="12">
        <f>S299/$Q299</f>
        <v>1.1337272926242066</v>
      </c>
      <c r="E299" s="45" t="s">
        <v>280</v>
      </c>
      <c r="F299" s="63">
        <v>210</v>
      </c>
      <c r="G299" s="63">
        <v>202.5</v>
      </c>
      <c r="H299" s="63">
        <v>228.5</v>
      </c>
      <c r="I299" s="64">
        <v>222</v>
      </c>
      <c r="J299" s="26"/>
      <c r="K299" s="65">
        <v>0.10774960475223581</v>
      </c>
      <c r="L299" s="66">
        <v>5.2378280087892408E-2</v>
      </c>
      <c r="M299" s="66">
        <v>1.5472796087232989E-2</v>
      </c>
      <c r="N299" s="67">
        <v>3.1851656810204847E-2</v>
      </c>
      <c r="P299" s="11">
        <f>F299/F$5</f>
        <v>0.61224489795918369</v>
      </c>
      <c r="Q299" s="55">
        <f>G299/G$5</f>
        <v>0.51428571428571423</v>
      </c>
      <c r="R299" s="55">
        <f>H299/H$5</f>
        <v>0.54632396891811119</v>
      </c>
      <c r="S299" s="12">
        <f>I299/I$5</f>
        <v>0.58305975049244907</v>
      </c>
    </row>
    <row r="300" spans="1:19" s="2" customFormat="1" ht="12.75">
      <c r="A300" s="45" t="s">
        <v>281</v>
      </c>
      <c r="B300" s="11">
        <f>R300/$P300</f>
        <v>1.2968569996959354</v>
      </c>
      <c r="C300" s="12">
        <f>S300/$Q300</f>
        <v>1.2922097112276014</v>
      </c>
      <c r="E300" s="45" t="s">
        <v>281</v>
      </c>
      <c r="F300" s="63">
        <v>488.5</v>
      </c>
      <c r="G300" s="63">
        <v>551</v>
      </c>
      <c r="H300" s="63">
        <v>772.5</v>
      </c>
      <c r="I300" s="64">
        <v>688.5</v>
      </c>
      <c r="J300" s="26"/>
      <c r="K300" s="65">
        <v>0.33437393337582905</v>
      </c>
      <c r="L300" s="66">
        <v>0.45686027967769677</v>
      </c>
      <c r="M300" s="66">
        <v>0.50801846415344187</v>
      </c>
      <c r="N300" s="67">
        <v>3.1837778092640483E-2</v>
      </c>
      <c r="P300" s="11">
        <f>F300/F$5</f>
        <v>1.4241982507288631</v>
      </c>
      <c r="Q300" s="55">
        <f>G300/G$5</f>
        <v>1.3993650793650794</v>
      </c>
      <c r="R300" s="55">
        <f>H300/H$5</f>
        <v>1.8469814704124328</v>
      </c>
      <c r="S300" s="12">
        <f>I300/I$5</f>
        <v>1.8082731451083387</v>
      </c>
    </row>
    <row r="301" spans="1:19" s="2" customFormat="1" ht="12.75">
      <c r="A301" s="44" t="s">
        <v>282</v>
      </c>
      <c r="B301" s="11">
        <f>R301/$P301</f>
        <v>1.0589315836549946</v>
      </c>
      <c r="C301" s="12">
        <f>S301/$Q301</f>
        <v>0.92508804393242994</v>
      </c>
      <c r="E301" s="44" t="s">
        <v>282</v>
      </c>
      <c r="F301" s="63">
        <v>348.5</v>
      </c>
      <c r="G301" s="63">
        <v>412.5</v>
      </c>
      <c r="H301" s="63">
        <v>450</v>
      </c>
      <c r="I301" s="64">
        <v>369</v>
      </c>
      <c r="J301" s="26"/>
      <c r="K301" s="65">
        <v>3.8551015330113063E-2</v>
      </c>
      <c r="L301" s="66">
        <v>7.7138921583987011E-2</v>
      </c>
      <c r="M301" s="66">
        <v>3.1426968052735448E-3</v>
      </c>
      <c r="N301" s="67">
        <v>8.8148812830843318E-2</v>
      </c>
      <c r="P301" s="11">
        <f>F301/F$5</f>
        <v>1.0160349854227406</v>
      </c>
      <c r="Q301" s="55">
        <f>G301/G$5</f>
        <v>1.0476190476190477</v>
      </c>
      <c r="R301" s="55">
        <f>H301/H$5</f>
        <v>1.0759115361625822</v>
      </c>
      <c r="S301" s="12">
        <f>I301/I$5</f>
        <v>0.96913985554825999</v>
      </c>
    </row>
    <row r="302" spans="1:19" s="2" customFormat="1" ht="12.75">
      <c r="A302" s="44" t="s">
        <v>283</v>
      </c>
      <c r="B302" s="11">
        <f>R302/$P302</f>
        <v>0.89652118159524619</v>
      </c>
      <c r="C302" s="12">
        <f>S302/$Q302</f>
        <v>0.90152798884024898</v>
      </c>
      <c r="E302" s="44" t="s">
        <v>283</v>
      </c>
      <c r="F302" s="63">
        <v>316.5</v>
      </c>
      <c r="G302" s="63">
        <v>405.5</v>
      </c>
      <c r="H302" s="63">
        <v>346</v>
      </c>
      <c r="I302" s="64">
        <v>353.5</v>
      </c>
      <c r="J302" s="26"/>
      <c r="K302" s="65">
        <v>4.6917037614273294E-2</v>
      </c>
      <c r="L302" s="66">
        <v>6.1032644492057128E-2</v>
      </c>
      <c r="M302" s="66">
        <v>6.5397158953669141E-2</v>
      </c>
      <c r="N302" s="67">
        <v>9.40141972157503E-2</v>
      </c>
      <c r="P302" s="11">
        <f>F302/F$5</f>
        <v>0.92274052478134105</v>
      </c>
      <c r="Q302" s="55">
        <f>G302/G$5</f>
        <v>1.0298412698412698</v>
      </c>
      <c r="R302" s="55">
        <f>H302/H$5</f>
        <v>0.82725642558278545</v>
      </c>
      <c r="S302" s="12">
        <f>I302/I$5</f>
        <v>0.92843072882468813</v>
      </c>
    </row>
    <row r="303" spans="1:19" s="2" customFormat="1" ht="12.75">
      <c r="A303" s="44" t="s">
        <v>284</v>
      </c>
      <c r="B303" s="11">
        <f>R303/$P303</f>
        <v>0.94519901298143971</v>
      </c>
      <c r="C303" s="12">
        <f>S303/$Q303</f>
        <v>0.82691599710033825</v>
      </c>
      <c r="E303" s="44" t="s">
        <v>284</v>
      </c>
      <c r="F303" s="63">
        <v>390</v>
      </c>
      <c r="G303" s="63">
        <v>519</v>
      </c>
      <c r="H303" s="63">
        <v>449.5</v>
      </c>
      <c r="I303" s="64">
        <v>415</v>
      </c>
      <c r="J303" s="26"/>
      <c r="K303" s="65">
        <v>4.7140452079103168E-2</v>
      </c>
      <c r="L303" s="66">
        <v>5.449763246139095E-3</v>
      </c>
      <c r="M303" s="66">
        <v>7.865481437002754E-3</v>
      </c>
      <c r="N303" s="67">
        <v>5.7931639904440037E-2</v>
      </c>
      <c r="P303" s="11">
        <f>F303/F$5</f>
        <v>1.1370262390670554</v>
      </c>
      <c r="Q303" s="55">
        <f>G303/G$5</f>
        <v>1.318095238095238</v>
      </c>
      <c r="R303" s="55">
        <f>H303/H$5</f>
        <v>1.0747160789001793</v>
      </c>
      <c r="S303" s="12">
        <f>I303/I$5</f>
        <v>1.0899540380827315</v>
      </c>
    </row>
    <row r="304" spans="1:19" s="2" customFormat="1" ht="12.75">
      <c r="A304" s="44" t="s">
        <v>285</v>
      </c>
      <c r="B304" s="11">
        <f>R304/$P304</f>
        <v>0.8064774670730861</v>
      </c>
      <c r="C304" s="12">
        <f>S304/$Q304</f>
        <v>1.072944593985212</v>
      </c>
      <c r="E304" s="44" t="s">
        <v>285</v>
      </c>
      <c r="F304" s="63">
        <v>331.5</v>
      </c>
      <c r="G304" s="63">
        <v>306.5</v>
      </c>
      <c r="H304" s="63">
        <v>326</v>
      </c>
      <c r="I304" s="64">
        <v>318</v>
      </c>
      <c r="J304" s="26"/>
      <c r="K304" s="65">
        <v>4.4794094735799386E-2</v>
      </c>
      <c r="L304" s="66">
        <v>2.0763331258332553E-2</v>
      </c>
      <c r="M304" s="66">
        <v>9.5437725068122981E-2</v>
      </c>
      <c r="N304" s="67">
        <v>0.24014947285580862</v>
      </c>
      <c r="P304" s="11">
        <f>F304/F$5</f>
        <v>0.96647230320699706</v>
      </c>
      <c r="Q304" s="55">
        <f>G304/G$5</f>
        <v>0.77841269841269844</v>
      </c>
      <c r="R304" s="55">
        <f>H304/H$5</f>
        <v>0.7794381350866707</v>
      </c>
      <c r="S304" s="12">
        <f>I304/I$5</f>
        <v>0.83519369665134602</v>
      </c>
    </row>
    <row r="305" spans="1:19" s="2" customFormat="1" ht="12.75">
      <c r="A305" s="44" t="s">
        <v>286</v>
      </c>
      <c r="B305" s="11">
        <f>R305/$P305</f>
        <v>0.91682880773226361</v>
      </c>
      <c r="C305" s="12">
        <f>S305/$Q305</f>
        <v>1.0897729073742841</v>
      </c>
      <c r="E305" s="44" t="s">
        <v>286</v>
      </c>
      <c r="F305" s="63">
        <v>364.5</v>
      </c>
      <c r="G305" s="63">
        <v>362.5</v>
      </c>
      <c r="H305" s="63">
        <v>407.5</v>
      </c>
      <c r="I305" s="64">
        <v>382</v>
      </c>
      <c r="J305" s="26"/>
      <c r="K305" s="65">
        <v>0.18817382105650235</v>
      </c>
      <c r="L305" s="66">
        <v>2.9259590945650244E-2</v>
      </c>
      <c r="M305" s="66">
        <v>1.7352313648749634E-3</v>
      </c>
      <c r="N305" s="67">
        <v>0.20731926568820241</v>
      </c>
      <c r="P305" s="11">
        <f>F305/F$5</f>
        <v>1.0626822157434401</v>
      </c>
      <c r="Q305" s="55">
        <f>G305/G$5</f>
        <v>0.92063492063492058</v>
      </c>
      <c r="R305" s="55">
        <f>H305/H$5</f>
        <v>0.97429766885833835</v>
      </c>
      <c r="S305" s="12">
        <f>I305/I$5</f>
        <v>1.0032829940906107</v>
      </c>
    </row>
    <row r="306" spans="1:19" s="2" customFormat="1" ht="12.75">
      <c r="A306" s="44" t="s">
        <v>287</v>
      </c>
      <c r="B306" s="11">
        <f>R306/$P306</f>
        <v>0.99370500207320289</v>
      </c>
      <c r="C306" s="12">
        <f>S306/$Q306</f>
        <v>1.0705054148624051</v>
      </c>
      <c r="E306" s="44" t="s">
        <v>287</v>
      </c>
      <c r="F306" s="63">
        <v>333</v>
      </c>
      <c r="G306" s="63">
        <v>355.5</v>
      </c>
      <c r="H306" s="63">
        <v>403.5</v>
      </c>
      <c r="I306" s="64">
        <v>368</v>
      </c>
      <c r="J306" s="26"/>
      <c r="K306" s="65">
        <v>5.9456426045715709E-2</v>
      </c>
      <c r="L306" s="66">
        <v>5.9671458327978689E-3</v>
      </c>
      <c r="M306" s="66">
        <v>1.7524331627919395E-3</v>
      </c>
      <c r="N306" s="67">
        <v>0.17293372365975349</v>
      </c>
      <c r="P306" s="11">
        <f>F306/F$5</f>
        <v>0.9708454810495627</v>
      </c>
      <c r="Q306" s="55">
        <f>G306/G$5</f>
        <v>0.9028571428571428</v>
      </c>
      <c r="R306" s="55">
        <f>H306/H$5</f>
        <v>0.96473401075911536</v>
      </c>
      <c r="S306" s="12">
        <f>I306/I$5</f>
        <v>0.96651346027577145</v>
      </c>
    </row>
    <row r="307" spans="1:19" s="2" customFormat="1" ht="12.75">
      <c r="A307" s="44" t="s">
        <v>288</v>
      </c>
      <c r="B307" s="11">
        <f>R307/$P307</f>
        <v>0.69596290851520981</v>
      </c>
      <c r="C307" s="12">
        <f>S307/$Q307</f>
        <v>1.0746632274460544</v>
      </c>
      <c r="E307" s="44" t="s">
        <v>288</v>
      </c>
      <c r="F307" s="63">
        <v>370</v>
      </c>
      <c r="G307" s="63">
        <v>293.5</v>
      </c>
      <c r="H307" s="63">
        <v>314</v>
      </c>
      <c r="I307" s="64">
        <v>305</v>
      </c>
      <c r="J307" s="26"/>
      <c r="K307" s="65">
        <v>0.40515307462580558</v>
      </c>
      <c r="L307" s="66">
        <v>2.6501446654351012E-2</v>
      </c>
      <c r="M307" s="66">
        <v>9.458116181476113E-2</v>
      </c>
      <c r="N307" s="67">
        <v>0.17619709957435284</v>
      </c>
      <c r="P307" s="11">
        <f>F307/F$5</f>
        <v>1.0787172011661808</v>
      </c>
      <c r="Q307" s="55">
        <f>G307/G$5</f>
        <v>0.74539682539682539</v>
      </c>
      <c r="R307" s="55">
        <f>H307/H$5</f>
        <v>0.75074716078900183</v>
      </c>
      <c r="S307" s="12">
        <f>I307/I$5</f>
        <v>0.80105055810899539</v>
      </c>
    </row>
    <row r="308" spans="1:19" s="2" customFormat="1" ht="12.75">
      <c r="A308" s="45" t="s">
        <v>289</v>
      </c>
      <c r="B308" s="11">
        <f>R308/$P308</f>
        <v>2.0812729808545707</v>
      </c>
      <c r="C308" s="12">
        <f>S308/$Q308</f>
        <v>1.6577867106404096</v>
      </c>
      <c r="E308" s="45" t="s">
        <v>289</v>
      </c>
      <c r="F308" s="63">
        <v>396</v>
      </c>
      <c r="G308" s="63">
        <v>458.5</v>
      </c>
      <c r="H308" s="63">
        <v>1005</v>
      </c>
      <c r="I308" s="64">
        <v>735</v>
      </c>
      <c r="J308" s="26"/>
      <c r="K308" s="65">
        <v>0.18570481122070945</v>
      </c>
      <c r="L308" s="66">
        <v>0.29764800167721628</v>
      </c>
      <c r="M308" s="66">
        <v>0.48125476450905325</v>
      </c>
      <c r="N308" s="67">
        <v>0.33864161493559825</v>
      </c>
      <c r="P308" s="11">
        <f>F308/F$5</f>
        <v>1.1545189504373179</v>
      </c>
      <c r="Q308" s="55">
        <f>G308/G$5</f>
        <v>1.1644444444444444</v>
      </c>
      <c r="R308" s="55">
        <f>H308/H$5</f>
        <v>2.4028690974297668</v>
      </c>
      <c r="S308" s="12">
        <f>I308/I$5</f>
        <v>1.9304005252790546</v>
      </c>
    </row>
    <row r="309" spans="1:19" s="2" customFormat="1" ht="12.75">
      <c r="A309" s="44" t="s">
        <v>290</v>
      </c>
      <c r="B309" s="11">
        <f>R309/$P309</f>
        <v>0.94704224365819922</v>
      </c>
      <c r="C309" s="12">
        <f>S309/$Q309</f>
        <v>1.024465328422302</v>
      </c>
      <c r="E309" s="44" t="s">
        <v>290</v>
      </c>
      <c r="F309" s="63">
        <v>358.5</v>
      </c>
      <c r="G309" s="63">
        <v>374</v>
      </c>
      <c r="H309" s="63">
        <v>414</v>
      </c>
      <c r="I309" s="64">
        <v>370.5</v>
      </c>
      <c r="J309" s="26"/>
      <c r="K309" s="65">
        <v>0.10453740419215346</v>
      </c>
      <c r="L309" s="66">
        <v>7.5626393709791184E-2</v>
      </c>
      <c r="M309" s="66">
        <v>2.0495848730044855E-2</v>
      </c>
      <c r="N309" s="67">
        <v>4.0078926868873134E-2</v>
      </c>
      <c r="P309" s="11">
        <f>F309/F$5</f>
        <v>1.0451895043731778</v>
      </c>
      <c r="Q309" s="55">
        <f>G309/G$5</f>
        <v>0.94984126984126982</v>
      </c>
      <c r="R309" s="55">
        <f>H309/H$5</f>
        <v>0.98983861326957556</v>
      </c>
      <c r="S309" s="12">
        <f>I309/I$5</f>
        <v>0.97307944845699279</v>
      </c>
    </row>
    <row r="310" spans="1:19" s="2" customFormat="1" ht="12.75">
      <c r="A310" s="44" t="s">
        <v>291</v>
      </c>
      <c r="B310" s="11">
        <f>R310/$P310</f>
        <v>0.89274932471797042</v>
      </c>
      <c r="C310" s="12">
        <f>S310/$Q310</f>
        <v>1.0926439365255858</v>
      </c>
      <c r="E310" s="44" t="s">
        <v>291</v>
      </c>
      <c r="F310" s="63">
        <v>276.5</v>
      </c>
      <c r="G310" s="63">
        <v>274</v>
      </c>
      <c r="H310" s="63">
        <v>301</v>
      </c>
      <c r="I310" s="64">
        <v>289.5</v>
      </c>
      <c r="J310" s="26"/>
      <c r="K310" s="65">
        <v>2.3016133926506067E-2</v>
      </c>
      <c r="L310" s="66">
        <v>8.7743177227527794E-2</v>
      </c>
      <c r="M310" s="66">
        <v>7.9872526778546893E-2</v>
      </c>
      <c r="N310" s="67">
        <v>0.10014292928721398</v>
      </c>
      <c r="P310" s="11">
        <f>F310/F$5</f>
        <v>0.80612244897959184</v>
      </c>
      <c r="Q310" s="55">
        <f>G310/G$5</f>
        <v>0.69587301587301587</v>
      </c>
      <c r="R310" s="55">
        <f>H310/H$5</f>
        <v>0.71966527196652719</v>
      </c>
      <c r="S310" s="12">
        <f>I310/I$5</f>
        <v>0.76034143138542354</v>
      </c>
    </row>
    <row r="311" spans="1:19" s="2" customFormat="1" ht="12.75">
      <c r="A311" s="44" t="s">
        <v>292</v>
      </c>
      <c r="B311" s="11">
        <f>R311/$P311</f>
        <v>0.89477821091994647</v>
      </c>
      <c r="C311" s="12">
        <f>S311/$Q311</f>
        <v>0.93213864292029036</v>
      </c>
      <c r="E311" s="44" t="s">
        <v>292</v>
      </c>
      <c r="F311" s="63">
        <v>527</v>
      </c>
      <c r="G311" s="63">
        <v>623.5</v>
      </c>
      <c r="H311" s="63">
        <v>575</v>
      </c>
      <c r="I311" s="64">
        <v>562</v>
      </c>
      <c r="J311" s="26"/>
      <c r="K311" s="65">
        <v>8.3189033080770289E-2</v>
      </c>
      <c r="L311" s="66">
        <v>4.6497799564793017E-2</v>
      </c>
      <c r="M311" s="66">
        <v>5.902804434252918E-2</v>
      </c>
      <c r="N311" s="67">
        <v>3.0196730869176402E-2</v>
      </c>
      <c r="P311" s="11">
        <f>F311/F$5</f>
        <v>1.5364431486880465</v>
      </c>
      <c r="Q311" s="55">
        <f>G311/G$5</f>
        <v>1.5834920634920635</v>
      </c>
      <c r="R311" s="55">
        <f>H311/H$5</f>
        <v>1.3747758517632995</v>
      </c>
      <c r="S311" s="12">
        <f>I311/I$5</f>
        <v>1.4760341431385424</v>
      </c>
    </row>
    <row r="312" spans="1:19" s="2" customFormat="1" ht="12.75">
      <c r="A312" s="44" t="s">
        <v>1276</v>
      </c>
      <c r="B312" s="11">
        <f>R312/$P312</f>
        <v>0.94053347280334743</v>
      </c>
      <c r="C312" s="12">
        <f>S312/$Q312</f>
        <v>1.1288987499727714</v>
      </c>
      <c r="E312" s="44" t="s">
        <v>1276</v>
      </c>
      <c r="F312" s="63">
        <v>320</v>
      </c>
      <c r="G312" s="63">
        <v>316.5</v>
      </c>
      <c r="H312" s="63">
        <v>367</v>
      </c>
      <c r="I312" s="64">
        <v>345.5</v>
      </c>
      <c r="J312" s="26"/>
      <c r="K312" s="65">
        <v>1.7677669529663688E-2</v>
      </c>
      <c r="L312" s="66">
        <v>9.6068219876845315E-2</v>
      </c>
      <c r="M312" s="66">
        <v>5.3948201289436871E-2</v>
      </c>
      <c r="N312" s="67">
        <v>9.2097844148754382E-2</v>
      </c>
      <c r="P312" s="11">
        <f>F312/F$5</f>
        <v>0.93294460641399413</v>
      </c>
      <c r="Q312" s="55">
        <f>G312/G$5</f>
        <v>0.80380952380952386</v>
      </c>
      <c r="R312" s="55">
        <f>H312/H$5</f>
        <v>0.87746563060370597</v>
      </c>
      <c r="S312" s="12">
        <f>I312/I$5</f>
        <v>0.90741956664478007</v>
      </c>
    </row>
    <row r="313" spans="1:19" s="2" customFormat="1" ht="12.75">
      <c r="A313" s="44" t="s">
        <v>1277</v>
      </c>
      <c r="B313" s="11">
        <f>R313/$P313</f>
        <v>0.89870327466371591</v>
      </c>
      <c r="C313" s="12">
        <f>S313/$Q313</f>
        <v>1.0794454814694325</v>
      </c>
      <c r="E313" s="44" t="s">
        <v>1277</v>
      </c>
      <c r="F313" s="63">
        <v>302.5</v>
      </c>
      <c r="G313" s="63">
        <v>331</v>
      </c>
      <c r="H313" s="63">
        <v>331.5</v>
      </c>
      <c r="I313" s="64">
        <v>345.5</v>
      </c>
      <c r="J313" s="26"/>
      <c r="K313" s="65">
        <v>3.9738232331144818E-2</v>
      </c>
      <c r="L313" s="66">
        <v>0.11963135875059415</v>
      </c>
      <c r="M313" s="66">
        <v>7.0390720299113335E-2</v>
      </c>
      <c r="N313" s="67">
        <v>8.8004606631031962E-2</v>
      </c>
      <c r="P313" s="11">
        <f>F313/F$5</f>
        <v>0.88192419825072887</v>
      </c>
      <c r="Q313" s="55">
        <f>G313/G$5</f>
        <v>0.84063492063492062</v>
      </c>
      <c r="R313" s="55">
        <f>H313/H$5</f>
        <v>0.79258816497310225</v>
      </c>
      <c r="S313" s="12">
        <f>I313/I$5</f>
        <v>0.90741956664478007</v>
      </c>
    </row>
    <row r="314" spans="1:19" s="2" customFormat="1" ht="12.75">
      <c r="A314" s="44" t="s">
        <v>1278</v>
      </c>
      <c r="B314" s="11">
        <f>R314/$P314</f>
        <v>1.0136137544587205</v>
      </c>
      <c r="C314" s="12">
        <f>S314/$Q314</f>
        <v>1.0040490260450865</v>
      </c>
      <c r="E314" s="44" t="s">
        <v>1278</v>
      </c>
      <c r="F314" s="63">
        <v>339</v>
      </c>
      <c r="G314" s="63">
        <v>378</v>
      </c>
      <c r="H314" s="63">
        <v>419</v>
      </c>
      <c r="I314" s="64">
        <v>367</v>
      </c>
      <c r="J314" s="26"/>
      <c r="K314" s="65">
        <v>8.7606149881519157E-2</v>
      </c>
      <c r="L314" s="66">
        <v>6.7343502970147379E-2</v>
      </c>
      <c r="M314" s="66">
        <v>0.11138197507950391</v>
      </c>
      <c r="N314" s="67">
        <v>0.1194567314266102</v>
      </c>
      <c r="P314" s="11">
        <f>F314/F$5</f>
        <v>0.98833819241982512</v>
      </c>
      <c r="Q314" s="55">
        <f>G314/G$5</f>
        <v>0.96</v>
      </c>
      <c r="R314" s="55">
        <f>H314/H$5</f>
        <v>1.0017931858936042</v>
      </c>
      <c r="S314" s="12">
        <f>I314/I$5</f>
        <v>0.96388706500328303</v>
      </c>
    </row>
    <row r="315" spans="1:19" s="2" customFormat="1" ht="12.75">
      <c r="A315" s="44" t="s">
        <v>1279</v>
      </c>
      <c r="B315" s="11">
        <f>R315/$P315</f>
        <v>0.91164007393912705</v>
      </c>
      <c r="C315" s="12">
        <f>S315/$Q315</f>
        <v>0.91907442983150422</v>
      </c>
      <c r="E315" s="44" t="s">
        <v>1279</v>
      </c>
      <c r="F315" s="63">
        <v>313.5</v>
      </c>
      <c r="G315" s="63">
        <v>350.5</v>
      </c>
      <c r="H315" s="63">
        <v>348.5</v>
      </c>
      <c r="I315" s="64">
        <v>311.5</v>
      </c>
      <c r="J315" s="26"/>
      <c r="K315" s="65">
        <v>5.6388100573089919E-2</v>
      </c>
      <c r="L315" s="66">
        <v>1.0087115280835201E-2</v>
      </c>
      <c r="M315" s="66">
        <v>7.1015028239681963E-2</v>
      </c>
      <c r="N315" s="67">
        <v>0.13393033736759649</v>
      </c>
      <c r="P315" s="11">
        <f>F315/F$5</f>
        <v>0.9139941690962099</v>
      </c>
      <c r="Q315" s="55">
        <f>G315/G$5</f>
        <v>0.89015873015873015</v>
      </c>
      <c r="R315" s="55">
        <f>H315/H$5</f>
        <v>0.83323371189479978</v>
      </c>
      <c r="S315" s="12">
        <f>I315/I$5</f>
        <v>0.81812212738017076</v>
      </c>
    </row>
    <row r="316" spans="1:19" s="2" customFormat="1" ht="12.75">
      <c r="A316" s="45" t="s">
        <v>293</v>
      </c>
      <c r="B316" s="11">
        <f>R316/$P316</f>
        <v>0.94392373698110021</v>
      </c>
      <c r="C316" s="12">
        <f>S316/$Q316</f>
        <v>1.145661090218377</v>
      </c>
      <c r="E316" s="45" t="s">
        <v>293</v>
      </c>
      <c r="F316" s="63">
        <v>718.5</v>
      </c>
      <c r="G316" s="63">
        <v>695.5</v>
      </c>
      <c r="H316" s="63">
        <v>827</v>
      </c>
      <c r="I316" s="64">
        <v>770.5</v>
      </c>
      <c r="J316" s="26"/>
      <c r="K316" s="65">
        <v>0.11908130900984307</v>
      </c>
      <c r="L316" s="66">
        <v>3.9650847543170886E-2</v>
      </c>
      <c r="M316" s="66">
        <v>0.23256716382435419</v>
      </c>
      <c r="N316" s="67">
        <v>0.21199437567046397</v>
      </c>
      <c r="P316" s="11">
        <f>F316/F$5</f>
        <v>2.0947521865889214</v>
      </c>
      <c r="Q316" s="55">
        <f>G316/G$5</f>
        <v>1.7663492063492063</v>
      </c>
      <c r="R316" s="55">
        <f>H316/H$5</f>
        <v>1.9772863120143456</v>
      </c>
      <c r="S316" s="12">
        <f>I316/I$5</f>
        <v>2.0236375574523966</v>
      </c>
    </row>
    <row r="317" spans="1:19" s="2" customFormat="1" ht="12.75">
      <c r="A317" s="44" t="s">
        <v>294</v>
      </c>
      <c r="B317" s="11">
        <f>R317/$P317</f>
        <v>1.0687542178431639</v>
      </c>
      <c r="C317" s="12">
        <f>S317/$Q317</f>
        <v>1.2561907605695382</v>
      </c>
      <c r="E317" s="44" t="s">
        <v>294</v>
      </c>
      <c r="F317" s="63">
        <v>387.5</v>
      </c>
      <c r="G317" s="63">
        <v>414.5</v>
      </c>
      <c r="H317" s="63">
        <v>505</v>
      </c>
      <c r="I317" s="64">
        <v>503.5</v>
      </c>
      <c r="J317" s="26"/>
      <c r="K317" s="65">
        <v>5.2918959108154522E-2</v>
      </c>
      <c r="L317" s="66">
        <v>4.2648177393639783E-2</v>
      </c>
      <c r="M317" s="66">
        <v>3.9205920541036297E-2</v>
      </c>
      <c r="N317" s="67">
        <v>0.19801798638987725</v>
      </c>
      <c r="P317" s="11">
        <f>F317/F$5</f>
        <v>1.129737609329446</v>
      </c>
      <c r="Q317" s="55">
        <f>G317/G$5</f>
        <v>1.0526984126984127</v>
      </c>
      <c r="R317" s="55">
        <f>H317/H$5</f>
        <v>1.2074118350268979</v>
      </c>
      <c r="S317" s="12">
        <f>I317/I$5</f>
        <v>1.3223900196979645</v>
      </c>
    </row>
    <row r="318" spans="1:19" s="2" customFormat="1" ht="12.75">
      <c r="A318" s="44" t="s">
        <v>295</v>
      </c>
      <c r="B318" s="11">
        <f>R318/$P318</f>
        <v>0.93219021803328628</v>
      </c>
      <c r="C318" s="12">
        <f>S318/$Q318</f>
        <v>1.04927023232422</v>
      </c>
      <c r="E318" s="44" t="s">
        <v>295</v>
      </c>
      <c r="F318" s="63">
        <v>336.5</v>
      </c>
      <c r="G318" s="63">
        <v>376</v>
      </c>
      <c r="H318" s="63">
        <v>382.5</v>
      </c>
      <c r="I318" s="64">
        <v>381.5</v>
      </c>
      <c r="J318" s="26"/>
      <c r="K318" s="65">
        <v>5.6736651090748248E-2</v>
      </c>
      <c r="L318" s="66">
        <v>7.8985331941050521E-2</v>
      </c>
      <c r="M318" s="66">
        <v>5.361071020760752E-2</v>
      </c>
      <c r="N318" s="67">
        <v>2.4095381796658238E-2</v>
      </c>
      <c r="P318" s="11">
        <f>F318/F$5</f>
        <v>0.98104956268221577</v>
      </c>
      <c r="Q318" s="55">
        <f>G318/G$5</f>
        <v>0.95492063492063495</v>
      </c>
      <c r="R318" s="55">
        <f>H318/H$5</f>
        <v>0.91452480573819483</v>
      </c>
      <c r="S318" s="12">
        <f>I318/I$5</f>
        <v>1.0019697964543663</v>
      </c>
    </row>
    <row r="319" spans="1:19" s="2" customFormat="1" ht="12.75">
      <c r="A319" s="44" t="s">
        <v>296</v>
      </c>
      <c r="B319" s="11">
        <f>R319/$P319</f>
        <v>1.631249682823839</v>
      </c>
      <c r="C319" s="12">
        <f>S319/$Q319</f>
        <v>1.0677459328318568</v>
      </c>
      <c r="E319" s="44" t="s">
        <v>296</v>
      </c>
      <c r="F319" s="63">
        <v>1195.5</v>
      </c>
      <c r="G319" s="63">
        <v>1508</v>
      </c>
      <c r="H319" s="63">
        <v>2378</v>
      </c>
      <c r="I319" s="64">
        <v>1557</v>
      </c>
      <c r="J319" s="26"/>
      <c r="K319" s="65">
        <v>6.6836525532480026E-2</v>
      </c>
      <c r="L319" s="66">
        <v>0.102221006829355</v>
      </c>
      <c r="M319" s="66">
        <v>2.0220042523416835E-2</v>
      </c>
      <c r="N319" s="67">
        <v>0.17166754225338149</v>
      </c>
      <c r="P319" s="11">
        <f>F319/F$5</f>
        <v>3.4854227405247813</v>
      </c>
      <c r="Q319" s="55">
        <f>G319/G$5</f>
        <v>3.8298412698412698</v>
      </c>
      <c r="R319" s="55">
        <f>H319/H$5</f>
        <v>5.6855947399880451</v>
      </c>
      <c r="S319" s="12">
        <f>I319/I$5</f>
        <v>4.0892974392646098</v>
      </c>
    </row>
    <row r="320" spans="1:19" s="2" customFormat="1" ht="12.75">
      <c r="A320" s="44" t="s">
        <v>297</v>
      </c>
      <c r="B320" s="11">
        <f>R320/$P320</f>
        <v>1.1937581756951081</v>
      </c>
      <c r="C320" s="12">
        <f>S320/$Q320</f>
        <v>1.0040490260450865</v>
      </c>
      <c r="E320" s="44" t="s">
        <v>297</v>
      </c>
      <c r="F320" s="63">
        <v>451</v>
      </c>
      <c r="G320" s="63">
        <v>567</v>
      </c>
      <c r="H320" s="63">
        <v>656.5</v>
      </c>
      <c r="I320" s="64">
        <v>550.5</v>
      </c>
      <c r="J320" s="26"/>
      <c r="K320" s="65">
        <v>6.8986027432833899E-2</v>
      </c>
      <c r="L320" s="66">
        <v>9.2285541107239008E-2</v>
      </c>
      <c r="M320" s="66">
        <v>8.0781429686201167E-2</v>
      </c>
      <c r="N320" s="67">
        <v>0.16569804681755609</v>
      </c>
      <c r="P320" s="11">
        <f>F320/F$5</f>
        <v>1.314868804664723</v>
      </c>
      <c r="Q320" s="55">
        <f>G320/G$5</f>
        <v>1.44</v>
      </c>
      <c r="R320" s="55">
        <f>H320/H$5</f>
        <v>1.5696353855349672</v>
      </c>
      <c r="S320" s="12">
        <f>I320/I$5</f>
        <v>1.4458305975049246</v>
      </c>
    </row>
    <row r="321" spans="1:19" s="2" customFormat="1" ht="12.75">
      <c r="A321" s="44" t="s">
        <v>298</v>
      </c>
      <c r="B321" s="11">
        <f>R321/$P321</f>
        <v>3.4010867565776222</v>
      </c>
      <c r="C321" s="12">
        <f>S321/$Q321</f>
        <v>0.5437081838932214</v>
      </c>
      <c r="E321" s="44" t="s">
        <v>298</v>
      </c>
      <c r="F321" s="63">
        <v>716.5</v>
      </c>
      <c r="G321" s="63">
        <v>1931.5</v>
      </c>
      <c r="H321" s="63">
        <v>2971.5</v>
      </c>
      <c r="I321" s="64">
        <v>1015.5</v>
      </c>
      <c r="J321" s="26"/>
      <c r="K321" s="65">
        <v>5.4278957383475386E-2</v>
      </c>
      <c r="L321" s="66">
        <v>0.79698237775983127</v>
      </c>
      <c r="M321" s="66">
        <v>6.4963873889930163E-2</v>
      </c>
      <c r="N321" s="67">
        <v>8.8431867268036965E-2</v>
      </c>
      <c r="P321" s="11">
        <f>F321/F$5</f>
        <v>2.0889212827988337</v>
      </c>
      <c r="Q321" s="55">
        <f>G321/G$5</f>
        <v>4.9053968253968252</v>
      </c>
      <c r="R321" s="55">
        <f>H321/H$5</f>
        <v>7.1046025104602508</v>
      </c>
      <c r="S321" s="12">
        <f>I321/I$5</f>
        <v>2.6671043992120813</v>
      </c>
    </row>
    <row r="322" spans="1:19" s="2" customFormat="1" ht="12.75">
      <c r="A322" s="44" t="s">
        <v>299</v>
      </c>
      <c r="B322" s="11">
        <f>R322/$P322</f>
        <v>0.74884476509654829</v>
      </c>
      <c r="C322" s="12">
        <f>S322/$Q322</f>
        <v>0.78475073851838406</v>
      </c>
      <c r="E322" s="44" t="s">
        <v>299</v>
      </c>
      <c r="F322" s="63">
        <v>1226</v>
      </c>
      <c r="G322" s="63">
        <v>3435.5</v>
      </c>
      <c r="H322" s="63">
        <v>1119.5</v>
      </c>
      <c r="I322" s="64">
        <v>2607</v>
      </c>
      <c r="J322" s="26"/>
      <c r="K322" s="65">
        <v>7.7285733017126726E-2</v>
      </c>
      <c r="L322" s="66">
        <v>0.10517583035550161</v>
      </c>
      <c r="M322" s="66">
        <v>0.22422769747317944</v>
      </c>
      <c r="N322" s="67">
        <v>5.8586522722015449E-2</v>
      </c>
      <c r="P322" s="11">
        <f>F322/F$5</f>
        <v>3.574344023323615</v>
      </c>
      <c r="Q322" s="55">
        <f>G322/G$5</f>
        <v>8.725079365079365</v>
      </c>
      <c r="R322" s="55">
        <f>H322/H$5</f>
        <v>2.676628810520024</v>
      </c>
      <c r="S322" s="12">
        <f>I322/I$5</f>
        <v>6.8470124753775448</v>
      </c>
    </row>
    <row r="323" spans="1:19" s="2" customFormat="1" ht="12.75">
      <c r="A323" s="44" t="s">
        <v>300</v>
      </c>
      <c r="B323" s="11">
        <f>R323/$P323</f>
        <v>1.7202808735571393</v>
      </c>
      <c r="C323" s="12">
        <f>S323/$Q323</f>
        <v>0.79990913207749204</v>
      </c>
      <c r="E323" s="44" t="s">
        <v>300</v>
      </c>
      <c r="F323" s="63">
        <v>2943</v>
      </c>
      <c r="G323" s="63">
        <v>5739.5</v>
      </c>
      <c r="H323" s="63">
        <v>6173.5</v>
      </c>
      <c r="I323" s="64">
        <v>4439.5</v>
      </c>
      <c r="J323" s="26"/>
      <c r="K323" s="65">
        <v>0.19605814931981747</v>
      </c>
      <c r="L323" s="66">
        <v>0.14229607670885311</v>
      </c>
      <c r="M323" s="66">
        <v>9.8389037829309842E-2</v>
      </c>
      <c r="N323" s="67">
        <v>0.11133407817308182</v>
      </c>
      <c r="P323" s="11">
        <f>F323/F$5</f>
        <v>8.5801749271137027</v>
      </c>
      <c r="Q323" s="55">
        <f>G323/G$5</f>
        <v>14.576507936507937</v>
      </c>
      <c r="R323" s="55">
        <f>H323/H$5</f>
        <v>14.760310818888225</v>
      </c>
      <c r="S323" s="12">
        <f>I323/I$5</f>
        <v>11.659881812212738</v>
      </c>
    </row>
    <row r="324" spans="1:19" s="2" customFormat="1" ht="12.75">
      <c r="A324" s="44" t="s">
        <v>301</v>
      </c>
      <c r="B324" s="11">
        <f>R324/$P324</f>
        <v>1.0796387867517574</v>
      </c>
      <c r="C324" s="12">
        <f>S324/$Q324</f>
        <v>0.99003721521068955</v>
      </c>
      <c r="E324" s="44" t="s">
        <v>301</v>
      </c>
      <c r="F324" s="63">
        <v>445.5</v>
      </c>
      <c r="G324" s="63">
        <v>551</v>
      </c>
      <c r="H324" s="63">
        <v>586.5</v>
      </c>
      <c r="I324" s="64">
        <v>527.5</v>
      </c>
      <c r="J324" s="26"/>
      <c r="K324" s="65">
        <v>7.4599368610028582E-2</v>
      </c>
      <c r="L324" s="66">
        <v>4.106609255529859E-2</v>
      </c>
      <c r="M324" s="66">
        <v>5.1842440905407579E-2</v>
      </c>
      <c r="N324" s="67">
        <v>2.0107301834688555E-2</v>
      </c>
      <c r="P324" s="11">
        <f>F324/F$5</f>
        <v>1.2988338192419826</v>
      </c>
      <c r="Q324" s="55">
        <f>G324/G$5</f>
        <v>1.3993650793650794</v>
      </c>
      <c r="R324" s="55">
        <f>H324/H$5</f>
        <v>1.4022713687985655</v>
      </c>
      <c r="S324" s="12">
        <f>I324/I$5</f>
        <v>1.3854235062376887</v>
      </c>
    </row>
    <row r="325" spans="1:19" s="2" customFormat="1" ht="12.75">
      <c r="A325" s="44" t="s">
        <v>302</v>
      </c>
      <c r="B325" s="11">
        <f>R325/$P325</f>
        <v>1.4467900111127769</v>
      </c>
      <c r="C325" s="12">
        <f>S325/$Q325</f>
        <v>0.79013398990201578</v>
      </c>
      <c r="E325" s="44" t="s">
        <v>302</v>
      </c>
      <c r="F325" s="63">
        <v>10019</v>
      </c>
      <c r="G325" s="63">
        <v>18883</v>
      </c>
      <c r="H325" s="63">
        <v>17675.5</v>
      </c>
      <c r="I325" s="64">
        <v>14427.5</v>
      </c>
      <c r="J325" s="26"/>
      <c r="K325" s="65">
        <v>9.5560692856231699E-2</v>
      </c>
      <c r="L325" s="66">
        <v>7.2197313675139735E-2</v>
      </c>
      <c r="M325" s="66">
        <v>2.8283471149268144E-2</v>
      </c>
      <c r="N325" s="67">
        <v>7.6702277772098204E-2</v>
      </c>
      <c r="P325" s="11">
        <f>F325/F$5</f>
        <v>29.209912536443149</v>
      </c>
      <c r="Q325" s="55">
        <f>G325/G$5</f>
        <v>47.956825396825394</v>
      </c>
      <c r="R325" s="55">
        <f>H325/H$5</f>
        <v>42.260609683203825</v>
      </c>
      <c r="S325" s="12">
        <f>I325/I$5</f>
        <v>37.892317793827971</v>
      </c>
    </row>
    <row r="326" spans="1:19" s="2" customFormat="1" ht="12.75">
      <c r="A326" s="44" t="s">
        <v>303</v>
      </c>
      <c r="B326" s="11">
        <f>R326/$P326</f>
        <v>1.2629126791046934</v>
      </c>
      <c r="C326" s="12">
        <f>S326/$Q326</f>
        <v>0.91982716934769837</v>
      </c>
      <c r="E326" s="44" t="s">
        <v>303</v>
      </c>
      <c r="F326" s="63">
        <v>506.5</v>
      </c>
      <c r="G326" s="63">
        <v>683</v>
      </c>
      <c r="H326" s="63">
        <v>780</v>
      </c>
      <c r="I326" s="64">
        <v>607.5</v>
      </c>
      <c r="J326" s="26"/>
      <c r="K326" s="65">
        <v>0.19684512566101323</v>
      </c>
      <c r="L326" s="66">
        <v>8.2823634692421391E-3</v>
      </c>
      <c r="M326" s="66">
        <v>3.6261886214694746E-3</v>
      </c>
      <c r="N326" s="67">
        <v>8.2641286360896918E-2</v>
      </c>
      <c r="P326" s="11">
        <f>F326/F$5</f>
        <v>1.4766763848396502</v>
      </c>
      <c r="Q326" s="55">
        <f>G326/G$5</f>
        <v>1.7346031746031747</v>
      </c>
      <c r="R326" s="55">
        <f>H326/H$5</f>
        <v>1.8649133293484759</v>
      </c>
      <c r="S326" s="12">
        <f>I326/I$5</f>
        <v>1.5955351280367696</v>
      </c>
    </row>
    <row r="327" spans="1:19" s="2" customFormat="1" ht="12.75">
      <c r="A327" s="44" t="s">
        <v>304</v>
      </c>
      <c r="B327" s="11">
        <f>R327/$P327</f>
        <v>0.96181158569371394</v>
      </c>
      <c r="C327" s="12">
        <f>S327/$Q327</f>
        <v>1.0038121247024212</v>
      </c>
      <c r="E327" s="44" t="s">
        <v>304</v>
      </c>
      <c r="F327" s="63">
        <v>338.5</v>
      </c>
      <c r="G327" s="63">
        <v>358</v>
      </c>
      <c r="H327" s="63">
        <v>397</v>
      </c>
      <c r="I327" s="64">
        <v>347.5</v>
      </c>
      <c r="J327" s="26"/>
      <c r="K327" s="65">
        <v>9.4002378592007801E-2</v>
      </c>
      <c r="L327" s="66">
        <v>3.5552854919994006E-2</v>
      </c>
      <c r="M327" s="66">
        <v>9.6180771244517807E-2</v>
      </c>
      <c r="N327" s="67">
        <v>0.12005553982735628</v>
      </c>
      <c r="P327" s="11">
        <f>F327/F$5</f>
        <v>0.98688046647230321</v>
      </c>
      <c r="Q327" s="55">
        <f>G327/G$5</f>
        <v>0.90920634920634924</v>
      </c>
      <c r="R327" s="55">
        <f>H327/H$5</f>
        <v>0.94919306634787803</v>
      </c>
      <c r="S327" s="12">
        <f>I327/I$5</f>
        <v>0.91267235718975703</v>
      </c>
    </row>
    <row r="328" spans="1:19" s="2" customFormat="1" ht="12.75">
      <c r="A328" s="45" t="s">
        <v>1243</v>
      </c>
      <c r="B328" s="11">
        <f>R328/$P328</f>
        <v>0.98813361684614853</v>
      </c>
      <c r="C328" s="12">
        <f>S328/$Q328</f>
        <v>0.99511886916339409</v>
      </c>
      <c r="E328" s="45" t="s">
        <v>1243</v>
      </c>
      <c r="F328" s="63">
        <v>305</v>
      </c>
      <c r="G328" s="63">
        <v>344.5</v>
      </c>
      <c r="H328" s="63">
        <v>367.5</v>
      </c>
      <c r="I328" s="64">
        <v>331.5</v>
      </c>
      <c r="J328" s="26"/>
      <c r="K328" s="65">
        <v>5.1004423560996867E-2</v>
      </c>
      <c r="L328" s="66">
        <v>6.3629347508803988E-2</v>
      </c>
      <c r="M328" s="66">
        <v>9.812910432792904E-2</v>
      </c>
      <c r="N328" s="67">
        <v>0.15997890977071211</v>
      </c>
      <c r="P328" s="11">
        <f>F328/F$5</f>
        <v>0.88921282798833823</v>
      </c>
      <c r="Q328" s="55">
        <f>G328/G$5</f>
        <v>0.87492063492063488</v>
      </c>
      <c r="R328" s="55">
        <f>H328/H$5</f>
        <v>0.87866108786610875</v>
      </c>
      <c r="S328" s="12">
        <f>I328/I$5</f>
        <v>0.87065003282994091</v>
      </c>
    </row>
    <row r="329" spans="1:19" s="2" customFormat="1" ht="12.75">
      <c r="A329" s="45" t="s">
        <v>1244</v>
      </c>
      <c r="B329" s="11">
        <f>R329/$P329</f>
        <v>1.2126836813611754</v>
      </c>
      <c r="C329" s="12">
        <f>S329/$Q329</f>
        <v>0.63399268377985074</v>
      </c>
      <c r="E329" s="45" t="s">
        <v>1244</v>
      </c>
      <c r="F329" s="63">
        <v>646.5</v>
      </c>
      <c r="G329" s="63">
        <v>1125.5</v>
      </c>
      <c r="H329" s="63">
        <v>956</v>
      </c>
      <c r="I329" s="64">
        <v>690</v>
      </c>
      <c r="J329" s="26"/>
      <c r="K329" s="65">
        <v>0.15421818429590595</v>
      </c>
      <c r="L329" s="66">
        <v>5.7171672223879005E-2</v>
      </c>
      <c r="M329" s="66">
        <v>8.8758173370696337E-3</v>
      </c>
      <c r="N329" s="67">
        <v>7.1735470555156999E-2</v>
      </c>
      <c r="P329" s="11">
        <f>F329/F$5</f>
        <v>1.8848396501457727</v>
      </c>
      <c r="Q329" s="55">
        <f>G329/G$5</f>
        <v>2.8584126984126983</v>
      </c>
      <c r="R329" s="55">
        <f>H329/H$5</f>
        <v>2.2857142857142856</v>
      </c>
      <c r="S329" s="12">
        <f>I329/I$5</f>
        <v>1.8122127380170716</v>
      </c>
    </row>
    <row r="330" spans="1:19" s="2" customFormat="1" ht="12.75">
      <c r="A330" s="44" t="s">
        <v>305</v>
      </c>
      <c r="B330" s="11">
        <f>R330/$P330</f>
        <v>0.78686800215048747</v>
      </c>
      <c r="C330" s="12">
        <f>S330/$Q330</f>
        <v>1.0739768001750931</v>
      </c>
      <c r="E330" s="44" t="s">
        <v>305</v>
      </c>
      <c r="F330" s="63">
        <v>358</v>
      </c>
      <c r="G330" s="63">
        <v>337.5</v>
      </c>
      <c r="H330" s="63">
        <v>343.5</v>
      </c>
      <c r="I330" s="64">
        <v>350.5</v>
      </c>
      <c r="J330" s="26"/>
      <c r="K330" s="65">
        <v>3.5552854919994006E-2</v>
      </c>
      <c r="L330" s="66">
        <v>3.5617230459766835E-2</v>
      </c>
      <c r="M330" s="66">
        <v>5.9697515733362086E-2</v>
      </c>
      <c r="N330" s="67">
        <v>0.13920219087552577</v>
      </c>
      <c r="P330" s="11">
        <f>F330/F$5</f>
        <v>1.0437317784256559</v>
      </c>
      <c r="Q330" s="55">
        <f>G330/G$5</f>
        <v>0.8571428571428571</v>
      </c>
      <c r="R330" s="55">
        <f>H330/H$5</f>
        <v>0.82127913927077112</v>
      </c>
      <c r="S330" s="12">
        <f>I330/I$5</f>
        <v>0.92055154300722264</v>
      </c>
    </row>
    <row r="331" spans="1:19" s="2" customFormat="1" ht="12.75">
      <c r="A331" s="44" t="s">
        <v>306</v>
      </c>
      <c r="B331" s="11">
        <f>R331/$P331</f>
        <v>1.0342675486781516</v>
      </c>
      <c r="C331" s="12">
        <f>S331/$Q331</f>
        <v>1.0395013931461969</v>
      </c>
      <c r="E331" s="44" t="s">
        <v>306</v>
      </c>
      <c r="F331" s="63">
        <v>358</v>
      </c>
      <c r="G331" s="63">
        <v>386</v>
      </c>
      <c r="H331" s="63">
        <v>451.5</v>
      </c>
      <c r="I331" s="64">
        <v>388</v>
      </c>
      <c r="J331" s="26"/>
      <c r="K331" s="65">
        <v>8.2956661479986024E-2</v>
      </c>
      <c r="L331" s="66">
        <v>1.8318828528148902E-2</v>
      </c>
      <c r="M331" s="66">
        <v>0.11119508629954568</v>
      </c>
      <c r="N331" s="67">
        <v>0.16037473387736129</v>
      </c>
      <c r="P331" s="11">
        <f>F331/F$5</f>
        <v>1.0437317784256559</v>
      </c>
      <c r="Q331" s="55">
        <f>G331/G$5</f>
        <v>0.98031746031746037</v>
      </c>
      <c r="R331" s="55">
        <f>H331/H$5</f>
        <v>1.0794979079497908</v>
      </c>
      <c r="S331" s="12">
        <f>I331/I$5</f>
        <v>1.0190413657255417</v>
      </c>
    </row>
    <row r="332" spans="1:19" s="2" customFormat="1" ht="12.75">
      <c r="A332" s="44" t="s">
        <v>307</v>
      </c>
      <c r="B332" s="11">
        <f>R332/$P332</f>
        <v>0.84573802034022538</v>
      </c>
      <c r="C332" s="12">
        <f>S332/$Q332</f>
        <v>0.49967092405217978</v>
      </c>
      <c r="E332" s="44" t="s">
        <v>307</v>
      </c>
      <c r="F332" s="63">
        <v>3356.5</v>
      </c>
      <c r="G332" s="63">
        <v>4650.5</v>
      </c>
      <c r="H332" s="63">
        <v>3461.5</v>
      </c>
      <c r="I332" s="64">
        <v>2247</v>
      </c>
      <c r="J332" s="26"/>
      <c r="K332" s="65">
        <v>0.30904979830200069</v>
      </c>
      <c r="L332" s="66">
        <v>3.8012406256668508E-3</v>
      </c>
      <c r="M332" s="66">
        <v>0.12195370456980179</v>
      </c>
      <c r="N332" s="67">
        <v>0.19888361624828574</v>
      </c>
      <c r="P332" s="11">
        <f>F332/F$5</f>
        <v>9.7857142857142865</v>
      </c>
      <c r="Q332" s="55">
        <f>G332/G$5</f>
        <v>11.81079365079365</v>
      </c>
      <c r="R332" s="55">
        <f>H332/H$5</f>
        <v>8.2761506276150634</v>
      </c>
      <c r="S332" s="12">
        <f>I332/I$5</f>
        <v>5.9015101772816809</v>
      </c>
    </row>
    <row r="333" spans="1:19" s="2" customFormat="1" ht="12.75">
      <c r="A333" s="44" t="s">
        <v>308</v>
      </c>
      <c r="B333" s="11">
        <f>R333/$P333</f>
        <v>0.85741495093973297</v>
      </c>
      <c r="C333" s="12">
        <f>S333/$Q333</f>
        <v>0.93029000864630129</v>
      </c>
      <c r="E333" s="44" t="s">
        <v>308</v>
      </c>
      <c r="F333" s="63">
        <v>340.5</v>
      </c>
      <c r="G333" s="63">
        <v>353.5</v>
      </c>
      <c r="H333" s="63">
        <v>356</v>
      </c>
      <c r="I333" s="64">
        <v>318</v>
      </c>
      <c r="J333" s="26"/>
      <c r="K333" s="65">
        <v>6.2300156932735455E-3</v>
      </c>
      <c r="L333" s="66">
        <v>9.0013593078909868E-2</v>
      </c>
      <c r="M333" s="66">
        <v>0.15492789025997389</v>
      </c>
      <c r="N333" s="67">
        <v>0.15565243611024632</v>
      </c>
      <c r="P333" s="11">
        <f>F333/F$5</f>
        <v>0.99271137026239065</v>
      </c>
      <c r="Q333" s="55">
        <f>G333/G$5</f>
        <v>0.89777777777777779</v>
      </c>
      <c r="R333" s="55">
        <f>H333/H$5</f>
        <v>0.85116557083084277</v>
      </c>
      <c r="S333" s="12">
        <f>I333/I$5</f>
        <v>0.83519369665134602</v>
      </c>
    </row>
    <row r="334" spans="1:19" s="2" customFormat="1" ht="12.75">
      <c r="A334" s="44" t="s">
        <v>309</v>
      </c>
      <c r="B334" s="11">
        <f>R334/$P334</f>
        <v>0.96490338766077</v>
      </c>
      <c r="C334" s="12">
        <f>S334/$Q334</f>
        <v>0.81168211455358907</v>
      </c>
      <c r="E334" s="44" t="s">
        <v>309</v>
      </c>
      <c r="F334" s="63">
        <v>243.5</v>
      </c>
      <c r="G334" s="63">
        <v>344</v>
      </c>
      <c r="H334" s="63">
        <v>286.5</v>
      </c>
      <c r="I334" s="64">
        <v>270</v>
      </c>
      <c r="J334" s="26"/>
      <c r="K334" s="65">
        <v>1.4519646430935267E-2</v>
      </c>
      <c r="L334" s="66">
        <v>0.32888687497048724</v>
      </c>
      <c r="M334" s="66">
        <v>0.11600006532554183</v>
      </c>
      <c r="N334" s="67">
        <v>0.15713484026367724</v>
      </c>
      <c r="P334" s="11">
        <f>F334/F$5</f>
        <v>0.70991253644314867</v>
      </c>
      <c r="Q334" s="55">
        <f>G334/G$5</f>
        <v>0.87365079365079368</v>
      </c>
      <c r="R334" s="55">
        <f>H334/H$5</f>
        <v>0.68499701135684399</v>
      </c>
      <c r="S334" s="12">
        <f>I334/I$5</f>
        <v>0.70912672357189754</v>
      </c>
    </row>
    <row r="335" spans="1:19" s="2" customFormat="1" ht="12.75">
      <c r="A335" s="44" t="s">
        <v>310</v>
      </c>
      <c r="B335" s="11">
        <f>R335/$P335</f>
        <v>0.9339522437458555</v>
      </c>
      <c r="C335" s="12">
        <f>S335/$Q335</f>
        <v>1.0183437294812869</v>
      </c>
      <c r="E335" s="44" t="s">
        <v>310</v>
      </c>
      <c r="F335" s="63">
        <v>356.5</v>
      </c>
      <c r="G335" s="63">
        <v>360</v>
      </c>
      <c r="H335" s="63">
        <v>406</v>
      </c>
      <c r="I335" s="64">
        <v>354.5</v>
      </c>
      <c r="J335" s="26"/>
      <c r="K335" s="65">
        <v>8.9256115437292116E-2</v>
      </c>
      <c r="L335" s="66">
        <v>0.12177950120434985</v>
      </c>
      <c r="M335" s="66">
        <v>9.0565400546060271E-2</v>
      </c>
      <c r="N335" s="67">
        <v>5.3855805619285713E-2</v>
      </c>
      <c r="P335" s="11">
        <f>F335/F$5</f>
        <v>1.0393586005830904</v>
      </c>
      <c r="Q335" s="55">
        <f>G335/G$5</f>
        <v>0.91428571428571426</v>
      </c>
      <c r="R335" s="55">
        <f>H335/H$5</f>
        <v>0.97071129707112969</v>
      </c>
      <c r="S335" s="12">
        <f>I335/I$5</f>
        <v>0.93105712409717667</v>
      </c>
    </row>
    <row r="336" spans="1:19" s="2" customFormat="1" ht="12.75">
      <c r="A336" s="44" t="s">
        <v>311</v>
      </c>
      <c r="B336" s="11">
        <f>R336/$P336</f>
        <v>1.3220742994801573</v>
      </c>
      <c r="C336" s="12">
        <f>S336/$Q336</f>
        <v>0.80825095803106339</v>
      </c>
      <c r="E336" s="44" t="s">
        <v>311</v>
      </c>
      <c r="F336" s="63">
        <v>2145</v>
      </c>
      <c r="G336" s="63">
        <v>3314.5</v>
      </c>
      <c r="H336" s="63">
        <v>3458</v>
      </c>
      <c r="I336" s="64">
        <v>2590.5</v>
      </c>
      <c r="J336" s="26"/>
      <c r="K336" s="65">
        <v>3.2965351104267951E-3</v>
      </c>
      <c r="L336" s="66">
        <v>8.1708220604751164E-2</v>
      </c>
      <c r="M336" s="66">
        <v>3.9669958227354023E-2</v>
      </c>
      <c r="N336" s="67">
        <v>1.3648075297945331E-3</v>
      </c>
      <c r="P336" s="11">
        <f>F336/F$5</f>
        <v>6.2536443148688043</v>
      </c>
      <c r="Q336" s="55">
        <f>G336/G$5</f>
        <v>8.4177777777777774</v>
      </c>
      <c r="R336" s="55">
        <f>H336/H$5</f>
        <v>8.2677824267782434</v>
      </c>
      <c r="S336" s="12">
        <f>I336/I$5</f>
        <v>6.8036769533814843</v>
      </c>
    </row>
    <row r="337" spans="1:19" s="2" customFormat="1" ht="12.75">
      <c r="A337" s="45" t="s">
        <v>1280</v>
      </c>
      <c r="B337" s="11">
        <f>R337/$P337</f>
        <v>0.8973112933185734</v>
      </c>
      <c r="C337" s="12">
        <f>S337/$Q337</f>
        <v>1.2833019776212069</v>
      </c>
      <c r="E337" s="45" t="s">
        <v>1280</v>
      </c>
      <c r="F337" s="63">
        <v>223</v>
      </c>
      <c r="G337" s="63">
        <v>193</v>
      </c>
      <c r="H337" s="63">
        <v>244</v>
      </c>
      <c r="I337" s="64">
        <v>239.5</v>
      </c>
      <c r="J337" s="26"/>
      <c r="K337" s="65">
        <v>0.12683529707382019</v>
      </c>
      <c r="L337" s="66">
        <v>1.465506282251912E-2</v>
      </c>
      <c r="M337" s="66">
        <v>2.8979786114202769E-2</v>
      </c>
      <c r="N337" s="67">
        <v>4.4286437235065611E-2</v>
      </c>
      <c r="P337" s="11">
        <f>F337/F$5</f>
        <v>0.65014577259475215</v>
      </c>
      <c r="Q337" s="55">
        <f>G337/G$5</f>
        <v>0.49015873015873018</v>
      </c>
      <c r="R337" s="55">
        <f>H337/H$5</f>
        <v>0.58338314405260017</v>
      </c>
      <c r="S337" s="12">
        <f>I337/I$5</f>
        <v>0.62902166776099799</v>
      </c>
    </row>
    <row r="338" spans="1:19" s="2" customFormat="1" ht="12.75">
      <c r="A338" s="44" t="s">
        <v>312</v>
      </c>
      <c r="B338" s="11">
        <f>R338/$P338</f>
        <v>0.95409045168062179</v>
      </c>
      <c r="C338" s="12">
        <f>S338/$Q338</f>
        <v>1.0265231364688807</v>
      </c>
      <c r="E338" s="44" t="s">
        <v>312</v>
      </c>
      <c r="F338" s="63">
        <v>434.5</v>
      </c>
      <c r="G338" s="63">
        <v>475</v>
      </c>
      <c r="H338" s="63">
        <v>505.5</v>
      </c>
      <c r="I338" s="64">
        <v>471.5</v>
      </c>
      <c r="J338" s="26"/>
      <c r="K338" s="65">
        <v>0.15134851703187324</v>
      </c>
      <c r="L338" s="66">
        <v>0.10122791814881101</v>
      </c>
      <c r="M338" s="66">
        <v>4.3363620606890155E-2</v>
      </c>
      <c r="N338" s="67">
        <v>0.19346081606164289</v>
      </c>
      <c r="P338" s="11">
        <f>F338/F$5</f>
        <v>1.2667638483965014</v>
      </c>
      <c r="Q338" s="55">
        <f>G338/G$5</f>
        <v>1.2063492063492063</v>
      </c>
      <c r="R338" s="55">
        <f>H338/H$5</f>
        <v>1.2086072922893007</v>
      </c>
      <c r="S338" s="12">
        <f>I338/I$5</f>
        <v>1.2383453709783323</v>
      </c>
    </row>
    <row r="339" spans="1:19" s="2" customFormat="1" ht="12.75">
      <c r="A339" s="44" t="s">
        <v>313</v>
      </c>
      <c r="B339" s="11">
        <f>R339/$P339</f>
        <v>1.0698839024830034</v>
      </c>
      <c r="C339" s="12">
        <f>S339/$Q339</f>
        <v>0.70498138554524881</v>
      </c>
      <c r="E339" s="44" t="s">
        <v>313</v>
      </c>
      <c r="F339" s="63">
        <v>510.5</v>
      </c>
      <c r="G339" s="63">
        <v>809</v>
      </c>
      <c r="H339" s="63">
        <v>666</v>
      </c>
      <c r="I339" s="64">
        <v>551.5</v>
      </c>
      <c r="J339" s="26"/>
      <c r="K339" s="65">
        <v>4.1553777542794167E-3</v>
      </c>
      <c r="L339" s="66">
        <v>3.3213915556352044E-2</v>
      </c>
      <c r="M339" s="66">
        <v>0.11041907694204345</v>
      </c>
      <c r="N339" s="67">
        <v>7.0518355331387339E-2</v>
      </c>
      <c r="P339" s="11">
        <f>F339/F$5</f>
        <v>1.4883381924198251</v>
      </c>
      <c r="Q339" s="55">
        <f>G339/G$5</f>
        <v>2.0546031746031748</v>
      </c>
      <c r="R339" s="55">
        <f>H339/H$5</f>
        <v>1.5923490735206216</v>
      </c>
      <c r="S339" s="12">
        <f>I339/I$5</f>
        <v>1.4484569927774129</v>
      </c>
    </row>
    <row r="340" spans="1:19" s="2" customFormat="1" ht="12.75">
      <c r="A340" s="44" t="s">
        <v>314</v>
      </c>
      <c r="B340" s="11">
        <f>R340/$P340</f>
        <v>0.90631928568347486</v>
      </c>
      <c r="C340" s="12">
        <f>S340/$Q340</f>
        <v>1.1555425504581918</v>
      </c>
      <c r="E340" s="44" t="s">
        <v>314</v>
      </c>
      <c r="F340" s="63">
        <v>242.5</v>
      </c>
      <c r="G340" s="63">
        <v>230</v>
      </c>
      <c r="H340" s="63">
        <v>268</v>
      </c>
      <c r="I340" s="64">
        <v>257</v>
      </c>
      <c r="J340" s="26"/>
      <c r="K340" s="65">
        <v>7.2897606307891494E-2</v>
      </c>
      <c r="L340" s="66">
        <v>7.9933810047174939E-2</v>
      </c>
      <c r="M340" s="66">
        <v>1.5830748832534644E-2</v>
      </c>
      <c r="N340" s="67">
        <v>3.3016659043729843E-2</v>
      </c>
      <c r="P340" s="11">
        <f>F340/F$5</f>
        <v>0.70699708454810495</v>
      </c>
      <c r="Q340" s="55">
        <f>G340/G$5</f>
        <v>0.58412698412698416</v>
      </c>
      <c r="R340" s="55">
        <f>H340/H$5</f>
        <v>0.6407650926479378</v>
      </c>
      <c r="S340" s="12">
        <f>I340/I$5</f>
        <v>0.67498358502954692</v>
      </c>
    </row>
    <row r="341" spans="1:19" s="2" customFormat="1" ht="12.75">
      <c r="A341" s="44" t="s">
        <v>315</v>
      </c>
      <c r="B341" s="11">
        <f>R341/$P341</f>
        <v>0.99930726814264736</v>
      </c>
      <c r="C341" s="12">
        <f>S341/$Q341</f>
        <v>0.99123877371012148</v>
      </c>
      <c r="E341" s="44" t="s">
        <v>315</v>
      </c>
      <c r="F341" s="63">
        <v>302</v>
      </c>
      <c r="G341" s="63">
        <v>349.5</v>
      </c>
      <c r="H341" s="63">
        <v>368</v>
      </c>
      <c r="I341" s="64">
        <v>335</v>
      </c>
      <c r="J341" s="26"/>
      <c r="K341" s="65">
        <v>2.8096958192842945E-2</v>
      </c>
      <c r="L341" s="66">
        <v>8.6997400832679664E-2</v>
      </c>
      <c r="M341" s="66">
        <v>3.458674473195069E-2</v>
      </c>
      <c r="N341" s="67">
        <v>5.9101462308129342E-2</v>
      </c>
      <c r="P341" s="11">
        <f>F341/F$5</f>
        <v>0.88046647230320696</v>
      </c>
      <c r="Q341" s="55">
        <f>G341/G$5</f>
        <v>0.88761904761904764</v>
      </c>
      <c r="R341" s="55">
        <f>H341/H$5</f>
        <v>0.87985654512851164</v>
      </c>
      <c r="S341" s="12">
        <f>I341/I$5</f>
        <v>0.87984241628365067</v>
      </c>
    </row>
    <row r="342" spans="1:19" s="2" customFormat="1" ht="12.75">
      <c r="A342" s="44" t="s">
        <v>316</v>
      </c>
      <c r="B342" s="11">
        <f>R342/$P342</f>
        <v>1.0951844807911753</v>
      </c>
      <c r="C342" s="12">
        <f>S342/$Q342</f>
        <v>0.98378878513948897</v>
      </c>
      <c r="E342" s="44" t="s">
        <v>316</v>
      </c>
      <c r="F342" s="63">
        <v>550</v>
      </c>
      <c r="G342" s="63">
        <v>688</v>
      </c>
      <c r="H342" s="63">
        <v>734.5</v>
      </c>
      <c r="I342" s="64">
        <v>654.5</v>
      </c>
      <c r="J342" s="26"/>
      <c r="K342" s="65">
        <v>6.1711137267189596E-2</v>
      </c>
      <c r="L342" s="66">
        <v>9.0443890616883987E-2</v>
      </c>
      <c r="M342" s="66">
        <v>5.1023362018906761E-2</v>
      </c>
      <c r="N342" s="67">
        <v>0.14152939394260919</v>
      </c>
      <c r="P342" s="11">
        <f>F342/F$5</f>
        <v>1.6034985422740524</v>
      </c>
      <c r="Q342" s="55">
        <f>G342/G$5</f>
        <v>1.7473015873015874</v>
      </c>
      <c r="R342" s="55">
        <f>H342/H$5</f>
        <v>1.7561267184698146</v>
      </c>
      <c r="S342" s="12">
        <f>I342/I$5</f>
        <v>1.7189757058437294</v>
      </c>
    </row>
    <row r="343" spans="1:19" s="2" customFormat="1" ht="12.75">
      <c r="A343" s="44" t="s">
        <v>317</v>
      </c>
      <c r="B343" s="11">
        <f>R343/$P343</f>
        <v>0.88495845604148449</v>
      </c>
      <c r="C343" s="12">
        <f>S343/$Q343</f>
        <v>1.0545404391053161</v>
      </c>
      <c r="E343" s="44" t="s">
        <v>317</v>
      </c>
      <c r="F343" s="63">
        <v>246.5</v>
      </c>
      <c r="G343" s="63">
        <v>253.5</v>
      </c>
      <c r="H343" s="63">
        <v>266</v>
      </c>
      <c r="I343" s="64">
        <v>258.5</v>
      </c>
      <c r="J343" s="26"/>
      <c r="K343" s="65">
        <v>0.10040055716644691</v>
      </c>
      <c r="L343" s="66">
        <v>7.5313148292058318E-2</v>
      </c>
      <c r="M343" s="66">
        <v>6.379910807698172E-2</v>
      </c>
      <c r="N343" s="67">
        <v>1.3677113756026064E-2</v>
      </c>
      <c r="P343" s="11">
        <f>F343/F$5</f>
        <v>0.71865889212827994</v>
      </c>
      <c r="Q343" s="55">
        <f>G343/G$5</f>
        <v>0.64380952380952383</v>
      </c>
      <c r="R343" s="55">
        <f>H343/H$5</f>
        <v>0.63598326359832635</v>
      </c>
      <c r="S343" s="12">
        <f>I343/I$5</f>
        <v>0.67892317793827972</v>
      </c>
    </row>
    <row r="344" spans="1:19" s="2" customFormat="1" ht="12.75">
      <c r="A344" s="44" t="s">
        <v>318</v>
      </c>
      <c r="B344" s="11">
        <f>R344/$P344</f>
        <v>0.86587515663827708</v>
      </c>
      <c r="C344" s="12">
        <f>S344/$Q344</f>
        <v>0.94302920563113035</v>
      </c>
      <c r="E344" s="44" t="s">
        <v>318</v>
      </c>
      <c r="F344" s="63">
        <v>295.5</v>
      </c>
      <c r="G344" s="63">
        <v>340.5</v>
      </c>
      <c r="H344" s="63">
        <v>312</v>
      </c>
      <c r="I344" s="64">
        <v>310.5</v>
      </c>
      <c r="J344" s="26"/>
      <c r="K344" s="65">
        <v>5.0251243333054134E-2</v>
      </c>
      <c r="L344" s="66">
        <v>1.4536703284304942E-2</v>
      </c>
      <c r="M344" s="66">
        <v>4.5327357768368435E-3</v>
      </c>
      <c r="N344" s="67">
        <v>6.8319495766816177E-3</v>
      </c>
      <c r="P344" s="11">
        <f>F344/F$5</f>
        <v>0.86151603498542273</v>
      </c>
      <c r="Q344" s="55">
        <f>G344/G$5</f>
        <v>0.86476190476190473</v>
      </c>
      <c r="R344" s="55">
        <f>H344/H$5</f>
        <v>0.74596533173939028</v>
      </c>
      <c r="S344" s="12">
        <f>I344/I$5</f>
        <v>0.81549573210768223</v>
      </c>
    </row>
    <row r="345" spans="1:19" s="2" customFormat="1" ht="12.75">
      <c r="A345" s="44" t="s">
        <v>319</v>
      </c>
      <c r="B345" s="11">
        <f>R345/$P345</f>
        <v>0.8655110579796772</v>
      </c>
      <c r="C345" s="12">
        <f>S345/$Q345</f>
        <v>1.0155485869503027</v>
      </c>
      <c r="E345" s="44" t="s">
        <v>319</v>
      </c>
      <c r="F345" s="63">
        <v>343</v>
      </c>
      <c r="G345" s="63">
        <v>361.5</v>
      </c>
      <c r="H345" s="63">
        <v>362</v>
      </c>
      <c r="I345" s="64">
        <v>355</v>
      </c>
      <c r="J345" s="26"/>
      <c r="K345" s="65">
        <v>0.13606136314376716</v>
      </c>
      <c r="L345" s="66">
        <v>0.1897354295300003</v>
      </c>
      <c r="M345" s="66">
        <v>1.9533336496865953E-2</v>
      </c>
      <c r="N345" s="67">
        <v>0.14739690650085779</v>
      </c>
      <c r="P345" s="11">
        <f>F345/F$5</f>
        <v>1</v>
      </c>
      <c r="Q345" s="55">
        <f>G345/G$5</f>
        <v>0.91809523809523808</v>
      </c>
      <c r="R345" s="55">
        <f>H345/H$5</f>
        <v>0.8655110579796772</v>
      </c>
      <c r="S345" s="12">
        <f>I345/I$5</f>
        <v>0.93237032173342083</v>
      </c>
    </row>
    <row r="346" spans="1:19" s="2" customFormat="1" ht="12.75">
      <c r="A346" s="44" t="s">
        <v>1281</v>
      </c>
      <c r="B346" s="11">
        <f>R346/$P346</f>
        <v>1.0873019604155894</v>
      </c>
      <c r="C346" s="12">
        <f>S346/$Q346</f>
        <v>0.8642016802687853</v>
      </c>
      <c r="E346" s="44" t="s">
        <v>1281</v>
      </c>
      <c r="F346" s="63">
        <v>1958</v>
      </c>
      <c r="G346" s="63">
        <v>2461.5</v>
      </c>
      <c r="H346" s="63">
        <v>2596</v>
      </c>
      <c r="I346" s="64">
        <v>2057</v>
      </c>
      <c r="J346" s="26"/>
      <c r="K346" s="65">
        <v>0.10689663290664866</v>
      </c>
      <c r="L346" s="66">
        <v>3.6482860536539319E-2</v>
      </c>
      <c r="M346" s="66">
        <v>3.2685983722028386E-3</v>
      </c>
      <c r="N346" s="67">
        <v>7.2188830359346132E-2</v>
      </c>
      <c r="P346" s="11">
        <f>F346/F$5</f>
        <v>5.7084548104956268</v>
      </c>
      <c r="Q346" s="55">
        <f>G346/G$5</f>
        <v>6.2514285714285718</v>
      </c>
      <c r="R346" s="55">
        <f>H346/H$5</f>
        <v>6.2068141063956963</v>
      </c>
      <c r="S346" s="12">
        <f>I346/I$5</f>
        <v>5.4024950755088641</v>
      </c>
    </row>
    <row r="347" spans="1:19" s="2" customFormat="1" ht="12.75">
      <c r="A347" s="44" t="s">
        <v>320</v>
      </c>
      <c r="B347" s="11">
        <f>R347/$P347</f>
        <v>1.148505820063852</v>
      </c>
      <c r="C347" s="12">
        <f>S347/$Q347</f>
        <v>0.95242610579649734</v>
      </c>
      <c r="E347" s="44" t="s">
        <v>320</v>
      </c>
      <c r="F347" s="63">
        <v>422</v>
      </c>
      <c r="G347" s="63">
        <v>550.5</v>
      </c>
      <c r="H347" s="63">
        <v>591</v>
      </c>
      <c r="I347" s="64">
        <v>507</v>
      </c>
      <c r="J347" s="26"/>
      <c r="K347" s="65">
        <v>1.3404867889792371E-2</v>
      </c>
      <c r="L347" s="66">
        <v>5.0094758340191378E-2</v>
      </c>
      <c r="M347" s="66">
        <v>2.1536247142737486E-2</v>
      </c>
      <c r="N347" s="67">
        <v>6.9734396566720661E-2</v>
      </c>
      <c r="P347" s="11">
        <f>F347/F$5</f>
        <v>1.2303206997084548</v>
      </c>
      <c r="Q347" s="55">
        <f>G347/G$5</f>
        <v>1.3980952380952381</v>
      </c>
      <c r="R347" s="55">
        <f>H347/H$5</f>
        <v>1.4130304841601913</v>
      </c>
      <c r="S347" s="12">
        <f>I347/I$5</f>
        <v>1.3315824031516743</v>
      </c>
    </row>
    <row r="348" spans="1:19" s="2" customFormat="1" ht="12.75">
      <c r="A348" s="44" t="s">
        <v>1282</v>
      </c>
      <c r="B348" s="11">
        <f>R348/$P348</f>
        <v>0.95737176507050981</v>
      </c>
      <c r="C348" s="12">
        <f>S348/$Q348</f>
        <v>0.9788629968471273</v>
      </c>
      <c r="E348" s="44" t="s">
        <v>1282</v>
      </c>
      <c r="F348" s="63">
        <v>337.5</v>
      </c>
      <c r="G348" s="63">
        <v>383.5</v>
      </c>
      <c r="H348" s="63">
        <v>394</v>
      </c>
      <c r="I348" s="64">
        <v>363</v>
      </c>
      <c r="J348" s="26"/>
      <c r="K348" s="65">
        <v>8.5900379344143546E-2</v>
      </c>
      <c r="L348" s="66">
        <v>2.3969721396154154E-2</v>
      </c>
      <c r="M348" s="66">
        <v>8.2555614047160372E-2</v>
      </c>
      <c r="N348" s="67">
        <v>0.11298124878462742</v>
      </c>
      <c r="P348" s="11">
        <f>F348/F$5</f>
        <v>0.98396501457725949</v>
      </c>
      <c r="Q348" s="55">
        <f>G348/G$5</f>
        <v>0.97396825396825393</v>
      </c>
      <c r="R348" s="55">
        <f>H348/H$5</f>
        <v>0.94202032277346082</v>
      </c>
      <c r="S348" s="12">
        <f>I348/I$5</f>
        <v>0.953381483913329</v>
      </c>
    </row>
    <row r="349" spans="1:19" s="2" customFormat="1" ht="12.75">
      <c r="A349" s="44" t="s">
        <v>1283</v>
      </c>
      <c r="B349" s="11">
        <f>R349/$P349</f>
        <v>0.9441299532365246</v>
      </c>
      <c r="C349" s="12">
        <f>S349/$Q349</f>
        <v>0.58476390404957845</v>
      </c>
      <c r="E349" s="44" t="s">
        <v>1283</v>
      </c>
      <c r="F349" s="63">
        <v>357</v>
      </c>
      <c r="G349" s="63">
        <v>634</v>
      </c>
      <c r="H349" s="63">
        <v>411</v>
      </c>
      <c r="I349" s="64">
        <v>358.5</v>
      </c>
      <c r="J349" s="26"/>
      <c r="K349" s="65">
        <v>0.13468700594029476</v>
      </c>
      <c r="L349" s="66">
        <v>2.0075586847567595E-2</v>
      </c>
      <c r="M349" s="66">
        <v>4.8172724752368203E-2</v>
      </c>
      <c r="N349" s="67">
        <v>4.9310096317053527E-2</v>
      </c>
      <c r="P349" s="11">
        <f>F349/F$5</f>
        <v>1.0408163265306123</v>
      </c>
      <c r="Q349" s="55">
        <f>G349/G$5</f>
        <v>1.6101587301587301</v>
      </c>
      <c r="R349" s="55">
        <f>H349/H$5</f>
        <v>0.98266586969515834</v>
      </c>
      <c r="S349" s="12">
        <f>I349/I$5</f>
        <v>0.9415627051871307</v>
      </c>
    </row>
    <row r="350" spans="1:19" s="2" customFormat="1" ht="12.75">
      <c r="A350" s="44" t="s">
        <v>321</v>
      </c>
      <c r="B350" s="11">
        <f>R350/$P350</f>
        <v>1.2946691461335811</v>
      </c>
      <c r="C350" s="12">
        <f>S350/$Q350</f>
        <v>1.0161167902558326</v>
      </c>
      <c r="E350" s="44" t="s">
        <v>321</v>
      </c>
      <c r="F350" s="63">
        <v>432</v>
      </c>
      <c r="G350" s="63">
        <v>545</v>
      </c>
      <c r="H350" s="63">
        <v>682</v>
      </c>
      <c r="I350" s="64">
        <v>535.5</v>
      </c>
      <c r="J350" s="26"/>
      <c r="K350" s="65">
        <v>0.22915497538452931</v>
      </c>
      <c r="L350" s="66">
        <v>0.34771489423485274</v>
      </c>
      <c r="M350" s="66">
        <v>0.17418466164126095</v>
      </c>
      <c r="N350" s="67">
        <v>0.20731235228064979</v>
      </c>
      <c r="P350" s="11">
        <f>F350/F$5</f>
        <v>1.2594752186588922</v>
      </c>
      <c r="Q350" s="55">
        <f>G350/G$5</f>
        <v>1.3841269841269841</v>
      </c>
      <c r="R350" s="55">
        <f>H350/H$5</f>
        <v>1.6306037059175134</v>
      </c>
      <c r="S350" s="12">
        <f>I350/I$5</f>
        <v>1.4064346684175968</v>
      </c>
    </row>
    <row r="351" spans="1:19" s="2" customFormat="1" ht="12.75">
      <c r="A351" s="44" t="s">
        <v>322</v>
      </c>
      <c r="B351" s="11">
        <f>R351/$P351</f>
        <v>1.536983126092679</v>
      </c>
      <c r="C351" s="12">
        <f>S351/$Q351</f>
        <v>0.8907995781381578</v>
      </c>
      <c r="E351" s="44" t="s">
        <v>322</v>
      </c>
      <c r="F351" s="63">
        <v>1065</v>
      </c>
      <c r="G351" s="63">
        <v>1699</v>
      </c>
      <c r="H351" s="63">
        <v>1996</v>
      </c>
      <c r="I351" s="64">
        <v>1463.5</v>
      </c>
      <c r="J351" s="26"/>
      <c r="K351" s="65">
        <v>0.36251671598859619</v>
      </c>
      <c r="L351" s="66">
        <v>3.4127578609356619E-2</v>
      </c>
      <c r="M351" s="66">
        <v>3.1175048469146382E-2</v>
      </c>
      <c r="N351" s="67">
        <v>0.12223984669641033</v>
      </c>
      <c r="P351" s="11">
        <f>F351/F$5</f>
        <v>3.1049562682215743</v>
      </c>
      <c r="Q351" s="55">
        <f>G351/G$5</f>
        <v>4.314920634920635</v>
      </c>
      <c r="R351" s="55">
        <f>H351/H$5</f>
        <v>4.7722653915122537</v>
      </c>
      <c r="S351" s="12">
        <f>I351/I$5</f>
        <v>3.8437294812869336</v>
      </c>
    </row>
    <row r="352" spans="1:19" s="2" customFormat="1" ht="12.75">
      <c r="A352" s="44" t="s">
        <v>1284</v>
      </c>
      <c r="B352" s="11">
        <f>R352/$P352</f>
        <v>0.86634481278832731</v>
      </c>
      <c r="C352" s="12">
        <f>S352/$Q352</f>
        <v>0.7777659699634506</v>
      </c>
      <c r="E352" s="44" t="s">
        <v>1284</v>
      </c>
      <c r="F352" s="63">
        <v>585</v>
      </c>
      <c r="G352" s="63">
        <v>778.5</v>
      </c>
      <c r="H352" s="63">
        <v>618</v>
      </c>
      <c r="I352" s="64">
        <v>585.5</v>
      </c>
      <c r="J352" s="26"/>
      <c r="K352" s="65">
        <v>0.23449353085502603</v>
      </c>
      <c r="L352" s="66">
        <v>0.35150972937597158</v>
      </c>
      <c r="M352" s="66">
        <v>0.17391623097144859</v>
      </c>
      <c r="N352" s="67">
        <v>4.4684800860635795E-2</v>
      </c>
      <c r="P352" s="11">
        <f>F352/F$5</f>
        <v>1.7055393586005831</v>
      </c>
      <c r="Q352" s="55">
        <f>G352/G$5</f>
        <v>1.9771428571428571</v>
      </c>
      <c r="R352" s="55">
        <f>H352/H$5</f>
        <v>1.4775851763299461</v>
      </c>
      <c r="S352" s="12">
        <f>I352/I$5</f>
        <v>1.5377544320420222</v>
      </c>
    </row>
    <row r="353" spans="1:19" s="2" customFormat="1" ht="12.75">
      <c r="A353" s="44" t="s">
        <v>323</v>
      </c>
      <c r="B353" s="11">
        <f>R353/$P353</f>
        <v>1.4054095870184851</v>
      </c>
      <c r="C353" s="12">
        <f>S353/$Q353</f>
        <v>1.1656630847332767</v>
      </c>
      <c r="E353" s="44" t="s">
        <v>323</v>
      </c>
      <c r="F353" s="63">
        <v>1568.5</v>
      </c>
      <c r="G353" s="63">
        <v>2009</v>
      </c>
      <c r="H353" s="63">
        <v>2688</v>
      </c>
      <c r="I353" s="64">
        <v>2264.5</v>
      </c>
      <c r="J353" s="26"/>
      <c r="K353" s="65">
        <v>0.31061305211191026</v>
      </c>
      <c r="L353" s="66">
        <v>0.58286153790190276</v>
      </c>
      <c r="M353" s="66">
        <v>0.50928524121173957</v>
      </c>
      <c r="N353" s="67">
        <v>0.1277132583375129</v>
      </c>
      <c r="P353" s="11">
        <f>F353/F$5</f>
        <v>4.5728862973760931</v>
      </c>
      <c r="Q353" s="55">
        <f>G353/G$5</f>
        <v>5.1022222222222222</v>
      </c>
      <c r="R353" s="55">
        <f>H353/H$5</f>
        <v>6.4267782426778242</v>
      </c>
      <c r="S353" s="12">
        <f>I353/I$5</f>
        <v>5.9474720945502302</v>
      </c>
    </row>
    <row r="354" spans="1:19" s="2" customFormat="1" ht="12.75">
      <c r="A354" s="44" t="s">
        <v>1285</v>
      </c>
      <c r="B354" s="11">
        <f>R354/$P354</f>
        <v>0.89763975701441345</v>
      </c>
      <c r="C354" s="12">
        <f>S354/$Q354</f>
        <v>1.0614532566376591</v>
      </c>
      <c r="E354" s="44" t="s">
        <v>1285</v>
      </c>
      <c r="F354" s="63">
        <v>285.5</v>
      </c>
      <c r="G354" s="63">
        <v>284</v>
      </c>
      <c r="H354" s="63">
        <v>312.5</v>
      </c>
      <c r="I354" s="64">
        <v>291.5</v>
      </c>
      <c r="J354" s="26"/>
      <c r="K354" s="65">
        <v>5.2011356934912427E-2</v>
      </c>
      <c r="L354" s="66">
        <v>2.4898126098117871E-2</v>
      </c>
      <c r="M354" s="66">
        <v>3.3941125496954286E-2</v>
      </c>
      <c r="N354" s="67">
        <v>0.18193141883015804</v>
      </c>
      <c r="P354" s="11">
        <f>F354/F$5</f>
        <v>0.83236151603498543</v>
      </c>
      <c r="Q354" s="55">
        <f>G354/G$5</f>
        <v>0.72126984126984128</v>
      </c>
      <c r="R354" s="55">
        <f>H354/H$5</f>
        <v>0.74716078900179317</v>
      </c>
      <c r="S354" s="12">
        <f>I354/I$5</f>
        <v>0.7655942219304005</v>
      </c>
    </row>
    <row r="355" spans="1:19" s="2" customFormat="1" ht="12.75">
      <c r="A355" s="44" t="s">
        <v>1286</v>
      </c>
      <c r="B355" s="11">
        <f>R355/$P355</f>
        <v>0.9007949055452199</v>
      </c>
      <c r="C355" s="12">
        <f>S355/$Q355</f>
        <v>1.0868499065875672</v>
      </c>
      <c r="E355" s="44" t="s">
        <v>1286</v>
      </c>
      <c r="F355" s="63">
        <v>284.5</v>
      </c>
      <c r="G355" s="63">
        <v>284.5</v>
      </c>
      <c r="H355" s="63">
        <v>312.5</v>
      </c>
      <c r="I355" s="64">
        <v>299</v>
      </c>
      <c r="J355" s="26"/>
      <c r="K355" s="65">
        <v>5.7165047336698041E-2</v>
      </c>
      <c r="L355" s="66">
        <v>3.2310678929438022E-2</v>
      </c>
      <c r="M355" s="66">
        <v>3.8466608896548182E-2</v>
      </c>
      <c r="N355" s="67">
        <v>0.19392226106119365</v>
      </c>
      <c r="P355" s="11">
        <f>F355/F$5</f>
        <v>0.82944606413994171</v>
      </c>
      <c r="Q355" s="55">
        <f>G355/G$5</f>
        <v>0.72253968253968259</v>
      </c>
      <c r="R355" s="55">
        <f>H355/H$5</f>
        <v>0.74716078900179317</v>
      </c>
      <c r="S355" s="12">
        <f>I355/I$5</f>
        <v>0.7852921864740644</v>
      </c>
    </row>
    <row r="356" spans="1:19" s="2" customFormat="1" ht="12.75">
      <c r="A356" s="44" t="s">
        <v>1287</v>
      </c>
      <c r="B356" s="11">
        <f>R356/$P356</f>
        <v>1.0363115338562339</v>
      </c>
      <c r="C356" s="12">
        <f>S356/$Q356</f>
        <v>1.0284375212262549</v>
      </c>
      <c r="E356" s="44" t="s">
        <v>1287</v>
      </c>
      <c r="F356" s="63">
        <v>311</v>
      </c>
      <c r="G356" s="63">
        <v>362.5</v>
      </c>
      <c r="H356" s="63">
        <v>393</v>
      </c>
      <c r="I356" s="64">
        <v>360.5</v>
      </c>
      <c r="J356" s="26"/>
      <c r="K356" s="65">
        <v>7.2756967839130299E-2</v>
      </c>
      <c r="L356" s="66">
        <v>8.7778772836950736E-2</v>
      </c>
      <c r="M356" s="66">
        <v>7.9167171430554933E-2</v>
      </c>
      <c r="N356" s="67">
        <v>9.2188678823211467E-2</v>
      </c>
      <c r="P356" s="11">
        <f>F356/F$5</f>
        <v>0.90670553935860054</v>
      </c>
      <c r="Q356" s="55">
        <f>G356/G$5</f>
        <v>0.92063492063492058</v>
      </c>
      <c r="R356" s="55">
        <f>H356/H$5</f>
        <v>0.93962940824865515</v>
      </c>
      <c r="S356" s="12">
        <f>I356/I$5</f>
        <v>0.94681549573210766</v>
      </c>
    </row>
    <row r="357" spans="1:19" s="2" customFormat="1" ht="12.75">
      <c r="A357" s="44" t="s">
        <v>1288</v>
      </c>
      <c r="B357" s="11">
        <f>R357/$P357</f>
        <v>0.93521081429031216</v>
      </c>
      <c r="C357" s="12">
        <f>S357/$Q357</f>
        <v>0.91053343679738941</v>
      </c>
      <c r="E357" s="44" t="s">
        <v>1288</v>
      </c>
      <c r="F357" s="63">
        <v>260</v>
      </c>
      <c r="G357" s="63">
        <v>297</v>
      </c>
      <c r="H357" s="63">
        <v>296.5</v>
      </c>
      <c r="I357" s="64">
        <v>261.5</v>
      </c>
      <c r="J357" s="26"/>
      <c r="K357" s="65">
        <v>5.4392829322042119E-2</v>
      </c>
      <c r="L357" s="66">
        <v>4.2854956435548333E-2</v>
      </c>
      <c r="M357" s="66">
        <v>3.5772687075204763E-2</v>
      </c>
      <c r="N357" s="67">
        <v>8.3825278075651904E-2</v>
      </c>
      <c r="P357" s="11">
        <f>F357/F$5</f>
        <v>0.75801749271137031</v>
      </c>
      <c r="Q357" s="55">
        <f>G357/G$5</f>
        <v>0.75428571428571434</v>
      </c>
      <c r="R357" s="55">
        <f>H357/H$5</f>
        <v>0.70890615660490142</v>
      </c>
      <c r="S357" s="12">
        <f>I357/I$5</f>
        <v>0.68680236375574522</v>
      </c>
    </row>
    <row r="358" spans="1:19" s="2" customFormat="1" ht="12.75">
      <c r="A358" s="44" t="s">
        <v>1289</v>
      </c>
      <c r="B358" s="11">
        <f>R358/$P358</f>
        <v>0.86635299480650574</v>
      </c>
      <c r="C358" s="12">
        <f>S358/$Q358</f>
        <v>1.1132246726661774</v>
      </c>
      <c r="E358" s="44" t="s">
        <v>1289</v>
      </c>
      <c r="F358" s="63">
        <v>257</v>
      </c>
      <c r="G358" s="63">
        <v>255</v>
      </c>
      <c r="H358" s="63">
        <v>271.5</v>
      </c>
      <c r="I358" s="64">
        <v>274.5</v>
      </c>
      <c r="J358" s="26"/>
      <c r="K358" s="65">
        <v>4.9524988565594764E-2</v>
      </c>
      <c r="L358" s="66">
        <v>3.3275613232308113E-2</v>
      </c>
      <c r="M358" s="66">
        <v>7.0320011388717435E-2</v>
      </c>
      <c r="N358" s="67">
        <v>0.11591914445681108</v>
      </c>
      <c r="P358" s="11">
        <f>F358/F$5</f>
        <v>0.74927113702623904</v>
      </c>
      <c r="Q358" s="55">
        <f>G358/G$5</f>
        <v>0.64761904761904765</v>
      </c>
      <c r="R358" s="55">
        <f>H358/H$5</f>
        <v>0.6491332934847579</v>
      </c>
      <c r="S358" s="12">
        <f>I358/I$5</f>
        <v>0.72094550229809584</v>
      </c>
    </row>
    <row r="359" spans="1:19" s="2" customFormat="1" ht="12.75">
      <c r="A359" s="44" t="s">
        <v>1290</v>
      </c>
      <c r="B359" s="11">
        <f>R359/$P359</f>
        <v>0.92621215850356886</v>
      </c>
      <c r="C359" s="12">
        <f>S359/$Q359</f>
        <v>1.0813796929945299</v>
      </c>
      <c r="E359" s="44" t="s">
        <v>1290</v>
      </c>
      <c r="F359" s="63">
        <v>297.5</v>
      </c>
      <c r="G359" s="63">
        <v>306.5</v>
      </c>
      <c r="H359" s="63">
        <v>336</v>
      </c>
      <c r="I359" s="64">
        <v>320.5</v>
      </c>
      <c r="J359" s="26"/>
      <c r="K359" s="65">
        <v>4.5159760815275306E-2</v>
      </c>
      <c r="L359" s="66">
        <v>6.2289993774997665E-2</v>
      </c>
      <c r="M359" s="66">
        <v>0.10943319232648949</v>
      </c>
      <c r="N359" s="67">
        <v>0.11251933179567526</v>
      </c>
      <c r="P359" s="11">
        <f>F359/F$5</f>
        <v>0.86734693877551017</v>
      </c>
      <c r="Q359" s="55">
        <f>G359/G$5</f>
        <v>0.77841269841269844</v>
      </c>
      <c r="R359" s="55">
        <f>H359/H$5</f>
        <v>0.80334728033472802</v>
      </c>
      <c r="S359" s="12">
        <f>I359/I$5</f>
        <v>0.84175968483256736</v>
      </c>
    </row>
    <row r="360" spans="1:19" s="2" customFormat="1" ht="12.75">
      <c r="A360" s="44" t="s">
        <v>1291</v>
      </c>
      <c r="B360" s="11">
        <f>R360/$P360</f>
        <v>0.99821661293641539</v>
      </c>
      <c r="C360" s="12">
        <f>S360/$Q360</f>
        <v>1.0228066120540669</v>
      </c>
      <c r="E360" s="44" t="s">
        <v>1291</v>
      </c>
      <c r="F360" s="63">
        <v>366</v>
      </c>
      <c r="G360" s="63">
        <v>410.5</v>
      </c>
      <c r="H360" s="63">
        <v>445.5</v>
      </c>
      <c r="I360" s="64">
        <v>406</v>
      </c>
      <c r="J360" s="26"/>
      <c r="K360" s="65">
        <v>8.1143401119767741E-2</v>
      </c>
      <c r="L360" s="66">
        <v>4.3063750376769037E-2</v>
      </c>
      <c r="M360" s="66">
        <v>4.7616618261720365E-3</v>
      </c>
      <c r="N360" s="67">
        <v>0.10798182372799493</v>
      </c>
      <c r="P360" s="11">
        <f>F360/F$5</f>
        <v>1.0670553935860059</v>
      </c>
      <c r="Q360" s="55">
        <f>G360/G$5</f>
        <v>1.0425396825396824</v>
      </c>
      <c r="R360" s="55">
        <f>H360/H$5</f>
        <v>1.0651524208009564</v>
      </c>
      <c r="S360" s="12">
        <f>I360/I$5</f>
        <v>1.0663164806303349</v>
      </c>
    </row>
    <row r="361" spans="1:19" s="2" customFormat="1" ht="12.75">
      <c r="A361" s="44" t="s">
        <v>1292</v>
      </c>
      <c r="B361" s="11">
        <f>R361/$P361</f>
        <v>0.7785126197867458</v>
      </c>
      <c r="C361" s="12">
        <f>S361/$Q361</f>
        <v>0.94599699583554442</v>
      </c>
      <c r="E361" s="44" t="s">
        <v>1292</v>
      </c>
      <c r="F361" s="63">
        <v>325.5</v>
      </c>
      <c r="G361" s="63">
        <v>328.5</v>
      </c>
      <c r="H361" s="63">
        <v>309</v>
      </c>
      <c r="I361" s="64">
        <v>300.5</v>
      </c>
      <c r="J361" s="26"/>
      <c r="K361" s="65">
        <v>0.11513566636831649</v>
      </c>
      <c r="L361" s="66">
        <v>9.2558878511481105E-2</v>
      </c>
      <c r="M361" s="66">
        <v>2.7460457521807667E-2</v>
      </c>
      <c r="N361" s="67">
        <v>0.12942054231367758</v>
      </c>
      <c r="P361" s="11">
        <f>F361/F$5</f>
        <v>0.94897959183673475</v>
      </c>
      <c r="Q361" s="55">
        <f>G361/G$5</f>
        <v>0.8342857142857143</v>
      </c>
      <c r="R361" s="55">
        <f>H361/H$5</f>
        <v>0.73879258816497306</v>
      </c>
      <c r="S361" s="12">
        <f>I361/I$5</f>
        <v>0.78923177938279709</v>
      </c>
    </row>
    <row r="362" spans="1:19" s="2" customFormat="1" ht="12.75">
      <c r="A362" s="44" t="s">
        <v>1293</v>
      </c>
      <c r="B362" s="11">
        <f>R362/$P362</f>
        <v>0.93832830592585392</v>
      </c>
      <c r="C362" s="12">
        <f>S362/$Q362</f>
        <v>0.99821369415190642</v>
      </c>
      <c r="E362" s="44" t="s">
        <v>1293</v>
      </c>
      <c r="F362" s="63">
        <v>322.5</v>
      </c>
      <c r="G362" s="63">
        <v>331</v>
      </c>
      <c r="H362" s="63">
        <v>369</v>
      </c>
      <c r="I362" s="64">
        <v>319.5</v>
      </c>
      <c r="J362" s="26"/>
      <c r="K362" s="65">
        <v>0.10305122082408599</v>
      </c>
      <c r="L362" s="66">
        <v>1.2817645580420801E-2</v>
      </c>
      <c r="M362" s="66">
        <v>4.5990684955222599E-2</v>
      </c>
      <c r="N362" s="67">
        <v>7.7460836749700043E-2</v>
      </c>
      <c r="P362" s="11">
        <f>F362/F$5</f>
        <v>0.94023323615160348</v>
      </c>
      <c r="Q362" s="55">
        <f>G362/G$5</f>
        <v>0.84063492063492062</v>
      </c>
      <c r="R362" s="55">
        <f>H362/H$5</f>
        <v>0.88224745965331741</v>
      </c>
      <c r="S362" s="12">
        <f>I362/I$5</f>
        <v>0.83913328956007882</v>
      </c>
    </row>
    <row r="363" spans="1:19" s="2" customFormat="1" ht="12.75">
      <c r="A363" s="44" t="s">
        <v>1294</v>
      </c>
      <c r="B363" s="11">
        <f>R363/$P363</f>
        <v>0.90146603213133603</v>
      </c>
      <c r="C363" s="12">
        <f>S363/$Q363</f>
        <v>1.0476487392322695</v>
      </c>
      <c r="E363" s="44" t="s">
        <v>1294</v>
      </c>
      <c r="F363" s="63">
        <v>262</v>
      </c>
      <c r="G363" s="63">
        <v>268</v>
      </c>
      <c r="H363" s="63">
        <v>288</v>
      </c>
      <c r="I363" s="64">
        <v>271.5</v>
      </c>
      <c r="J363" s="26"/>
      <c r="K363" s="65">
        <v>5.93753785729162E-2</v>
      </c>
      <c r="L363" s="66">
        <v>0.10553832555023097</v>
      </c>
      <c r="M363" s="66">
        <v>4.9104637582399135E-2</v>
      </c>
      <c r="N363" s="67">
        <v>0.12240890871369331</v>
      </c>
      <c r="P363" s="11">
        <f>F363/F$5</f>
        <v>0.76384839650145775</v>
      </c>
      <c r="Q363" s="55">
        <f>G363/G$5</f>
        <v>0.68063492063492059</v>
      </c>
      <c r="R363" s="55">
        <f>H363/H$5</f>
        <v>0.68858338314405265</v>
      </c>
      <c r="S363" s="12">
        <f>I363/I$5</f>
        <v>0.71306631648063035</v>
      </c>
    </row>
    <row r="364" spans="1:19" s="2" customFormat="1" ht="12.75">
      <c r="A364" s="44" t="s">
        <v>1295</v>
      </c>
      <c r="B364" s="11">
        <f>R364/$P364</f>
        <v>0.76347857937816088</v>
      </c>
      <c r="C364" s="12">
        <f>S364/$Q364</f>
        <v>0.99624260466907077</v>
      </c>
      <c r="E364" s="44" t="s">
        <v>1295</v>
      </c>
      <c r="F364" s="63">
        <v>297</v>
      </c>
      <c r="G364" s="63">
        <v>286.5</v>
      </c>
      <c r="H364" s="63">
        <v>276.5</v>
      </c>
      <c r="I364" s="64">
        <v>276</v>
      </c>
      <c r="J364" s="26"/>
      <c r="K364" s="65">
        <v>2.3808309130860187E-2</v>
      </c>
      <c r="L364" s="66">
        <v>9.6255373355236831E-2</v>
      </c>
      <c r="M364" s="66">
        <v>5.3704312495180824E-2</v>
      </c>
      <c r="N364" s="67">
        <v>8.710735710269063E-2</v>
      </c>
      <c r="P364" s="11">
        <f>F364/F$5</f>
        <v>0.86588921282798836</v>
      </c>
      <c r="Q364" s="55">
        <f>G364/G$5</f>
        <v>0.72761904761904761</v>
      </c>
      <c r="R364" s="55">
        <f>H364/H$5</f>
        <v>0.66108786610878656</v>
      </c>
      <c r="S364" s="12">
        <f>I364/I$5</f>
        <v>0.72488509520682864</v>
      </c>
    </row>
    <row r="365" spans="1:19" s="2" customFormat="1" ht="12.75">
      <c r="A365" s="44" t="s">
        <v>1296</v>
      </c>
      <c r="B365" s="11">
        <f>R365/$P365</f>
        <v>0.99487715910310059</v>
      </c>
      <c r="C365" s="12">
        <f>S365/$Q365</f>
        <v>0.99034745917785216</v>
      </c>
      <c r="E365" s="44" t="s">
        <v>1296</v>
      </c>
      <c r="F365" s="63">
        <v>312</v>
      </c>
      <c r="G365" s="63">
        <v>366</v>
      </c>
      <c r="H365" s="63">
        <v>378.5</v>
      </c>
      <c r="I365" s="64">
        <v>350.5</v>
      </c>
      <c r="J365" s="26"/>
      <c r="K365" s="65">
        <v>4.532735776836843E-2</v>
      </c>
      <c r="L365" s="66">
        <v>7.3415458155980343E-2</v>
      </c>
      <c r="M365" s="66">
        <v>3.9231816129240413E-2</v>
      </c>
      <c r="N365" s="67">
        <v>6.2540114741178238E-2</v>
      </c>
      <c r="P365" s="11">
        <f>F365/F$5</f>
        <v>0.90962099125364426</v>
      </c>
      <c r="Q365" s="55">
        <f>G365/G$5</f>
        <v>0.92952380952380953</v>
      </c>
      <c r="R365" s="55">
        <f>H365/H$5</f>
        <v>0.90496114763897195</v>
      </c>
      <c r="S365" s="12">
        <f>I365/I$5</f>
        <v>0.92055154300722264</v>
      </c>
    </row>
    <row r="366" spans="1:19" s="2" customFormat="1" ht="12.75">
      <c r="A366" s="44" t="s">
        <v>1297</v>
      </c>
      <c r="B366" s="11">
        <f>R366/$P366</f>
        <v>0.87161497261930698</v>
      </c>
      <c r="C366" s="12">
        <f>S366/$Q366</f>
        <v>0.90134787195585298</v>
      </c>
      <c r="E366" s="44" t="s">
        <v>1297</v>
      </c>
      <c r="F366" s="63">
        <v>278.5</v>
      </c>
      <c r="G366" s="63">
        <v>311.5</v>
      </c>
      <c r="H366" s="63">
        <v>296</v>
      </c>
      <c r="I366" s="64">
        <v>271.5</v>
      </c>
      <c r="J366" s="26"/>
      <c r="K366" s="65">
        <v>8.3786440858729147E-2</v>
      </c>
      <c r="L366" s="66">
        <v>0.10669026875045821</v>
      </c>
      <c r="M366" s="66">
        <v>0</v>
      </c>
      <c r="N366" s="67">
        <v>3.9066672993731906E-2</v>
      </c>
      <c r="P366" s="11">
        <f>F366/F$5</f>
        <v>0.81195335276967928</v>
      </c>
      <c r="Q366" s="55">
        <f>G366/G$5</f>
        <v>0.7911111111111111</v>
      </c>
      <c r="R366" s="55">
        <f>H366/H$5</f>
        <v>0.70771069934249853</v>
      </c>
      <c r="S366" s="12">
        <f>I366/I$5</f>
        <v>0.71306631648063035</v>
      </c>
    </row>
    <row r="367" spans="1:19" s="2" customFormat="1" ht="12.75">
      <c r="A367" s="44" t="s">
        <v>1298</v>
      </c>
      <c r="B367" s="11">
        <f>R367/$P367</f>
        <v>1.0109884079840865</v>
      </c>
      <c r="C367" s="12">
        <f>S367/$Q367</f>
        <v>0.85629686630895263</v>
      </c>
      <c r="E367" s="44" t="s">
        <v>1298</v>
      </c>
      <c r="F367" s="63">
        <v>305</v>
      </c>
      <c r="G367" s="63">
        <v>392.5</v>
      </c>
      <c r="H367" s="63">
        <v>376</v>
      </c>
      <c r="I367" s="64">
        <v>325</v>
      </c>
      <c r="J367" s="26"/>
      <c r="K367" s="65">
        <v>6.4914720895814196E-2</v>
      </c>
      <c r="L367" s="66">
        <v>0.16754377235757689</v>
      </c>
      <c r="M367" s="66">
        <v>3.7612062829071678E-3</v>
      </c>
      <c r="N367" s="67">
        <v>6.0919968840687171E-2</v>
      </c>
      <c r="P367" s="11">
        <f>F367/F$5</f>
        <v>0.88921282798833823</v>
      </c>
      <c r="Q367" s="55">
        <f>G367/G$5</f>
        <v>0.99682539682539684</v>
      </c>
      <c r="R367" s="55">
        <f>H367/H$5</f>
        <v>0.89898386132695751</v>
      </c>
      <c r="S367" s="12">
        <f>I367/I$5</f>
        <v>0.85357846355876554</v>
      </c>
    </row>
    <row r="368" spans="1:19" s="2" customFormat="1" ht="12.75">
      <c r="A368" s="44" t="s">
        <v>1299</v>
      </c>
      <c r="B368" s="11">
        <f>R368/$P368</f>
        <v>0.96217738928704588</v>
      </c>
      <c r="C368" s="12">
        <f>S368/$Q368</f>
        <v>0.99234393982881253</v>
      </c>
      <c r="E368" s="44" t="s">
        <v>1299</v>
      </c>
      <c r="F368" s="63">
        <v>303</v>
      </c>
      <c r="G368" s="63">
        <v>334</v>
      </c>
      <c r="H368" s="63">
        <v>355.5</v>
      </c>
      <c r="I368" s="64">
        <v>320.5</v>
      </c>
      <c r="J368" s="26"/>
      <c r="K368" s="65">
        <v>7.4677943887688197E-2</v>
      </c>
      <c r="L368" s="66">
        <v>1.2702517027303248E-2</v>
      </c>
      <c r="M368" s="66">
        <v>3.7791923607719838E-2</v>
      </c>
      <c r="N368" s="67">
        <v>1.1031307038791693E-2</v>
      </c>
      <c r="P368" s="11">
        <f>F368/F$5</f>
        <v>0.88338192419825068</v>
      </c>
      <c r="Q368" s="55">
        <f>G368/G$5</f>
        <v>0.84825396825396826</v>
      </c>
      <c r="R368" s="55">
        <f>H368/H$5</f>
        <v>0.84997011356843988</v>
      </c>
      <c r="S368" s="12">
        <f>I368/I$5</f>
        <v>0.84175968483256736</v>
      </c>
    </row>
    <row r="369" spans="1:19" s="2" customFormat="1" ht="12.75">
      <c r="A369" s="44" t="s">
        <v>1300</v>
      </c>
      <c r="B369" s="11">
        <f>R369/$P369</f>
        <v>0.91972001720564656</v>
      </c>
      <c r="C369" s="12">
        <f>S369/$Q369</f>
        <v>0.88360331457732488</v>
      </c>
      <c r="E369" s="44" t="s">
        <v>1300</v>
      </c>
      <c r="F369" s="63">
        <v>267.5</v>
      </c>
      <c r="G369" s="63">
        <v>316</v>
      </c>
      <c r="H369" s="63">
        <v>300</v>
      </c>
      <c r="I369" s="64">
        <v>270</v>
      </c>
      <c r="J369" s="26"/>
      <c r="K369" s="65">
        <v>0.10837898328466709</v>
      </c>
      <c r="L369" s="66">
        <v>1.3426078123795204E-2</v>
      </c>
      <c r="M369" s="66">
        <v>0</v>
      </c>
      <c r="N369" s="67">
        <v>2.6189140043946204E-2</v>
      </c>
      <c r="P369" s="11">
        <f>F369/F$5</f>
        <v>0.77988338192419826</v>
      </c>
      <c r="Q369" s="55">
        <f>G369/G$5</f>
        <v>0.80253968253968255</v>
      </c>
      <c r="R369" s="55">
        <f>H369/H$5</f>
        <v>0.71727435744172141</v>
      </c>
      <c r="S369" s="12">
        <f>I369/I$5</f>
        <v>0.70912672357189754</v>
      </c>
    </row>
    <row r="370" spans="1:19" s="2" customFormat="1" ht="12.75">
      <c r="A370" s="44" t="s">
        <v>1301</v>
      </c>
      <c r="B370" s="11">
        <f>R370/$P370</f>
        <v>0.98485509664501891</v>
      </c>
      <c r="C370" s="12">
        <f>S370/$Q370</f>
        <v>0.66547297633636826</v>
      </c>
      <c r="E370" s="44" t="s">
        <v>1301</v>
      </c>
      <c r="F370" s="63">
        <v>326</v>
      </c>
      <c r="G370" s="63">
        <v>554</v>
      </c>
      <c r="H370" s="63">
        <v>391.5</v>
      </c>
      <c r="I370" s="64">
        <v>356.5</v>
      </c>
      <c r="J370" s="26"/>
      <c r="K370" s="65">
        <v>9.1099646655935562E-2</v>
      </c>
      <c r="L370" s="66">
        <v>9.9556550419766618E-2</v>
      </c>
      <c r="M370" s="66">
        <v>1.986762348161436E-2</v>
      </c>
      <c r="N370" s="67">
        <v>6.9421423117893871E-2</v>
      </c>
      <c r="P370" s="11">
        <f>F370/F$5</f>
        <v>0.95043731778425655</v>
      </c>
      <c r="Q370" s="55">
        <f>G370/G$5</f>
        <v>1.406984126984127</v>
      </c>
      <c r="R370" s="55">
        <f>H370/H$5</f>
        <v>0.93604303646144649</v>
      </c>
      <c r="S370" s="12">
        <f>I370/I$5</f>
        <v>0.93630991464215363</v>
      </c>
    </row>
    <row r="371" spans="1:19" s="2" customFormat="1" ht="12.75">
      <c r="A371" s="44" t="s">
        <v>1302</v>
      </c>
      <c r="B371" s="11">
        <f>R371/$P371</f>
        <v>1.0992922083249428</v>
      </c>
      <c r="C371" s="12">
        <f>S371/$Q371</f>
        <v>1.0988835656669129</v>
      </c>
      <c r="E371" s="44" t="s">
        <v>1302</v>
      </c>
      <c r="F371" s="63">
        <v>280.5</v>
      </c>
      <c r="G371" s="63">
        <v>303.5</v>
      </c>
      <c r="H371" s="63">
        <v>376</v>
      </c>
      <c r="I371" s="64">
        <v>322.5</v>
      </c>
      <c r="J371" s="26"/>
      <c r="K371" s="65">
        <v>0.11343959056468678</v>
      </c>
      <c r="L371" s="66">
        <v>2.3298411241731388E-3</v>
      </c>
      <c r="M371" s="66">
        <v>0.1165973947701222</v>
      </c>
      <c r="N371" s="67">
        <v>6.5777374994097438E-3</v>
      </c>
      <c r="P371" s="11">
        <f>F371/F$5</f>
        <v>0.81778425655976672</v>
      </c>
      <c r="Q371" s="55">
        <f>G371/G$5</f>
        <v>0.77079365079365081</v>
      </c>
      <c r="R371" s="55">
        <f>H371/H$5</f>
        <v>0.89898386132695751</v>
      </c>
      <c r="S371" s="12">
        <f>I371/I$5</f>
        <v>0.84701247537754432</v>
      </c>
    </row>
    <row r="372" spans="1:19" s="2" customFormat="1" ht="12.75">
      <c r="A372" s="44" t="s">
        <v>1303</v>
      </c>
      <c r="B372" s="11">
        <f>R372/$P372</f>
        <v>1.4760408439896269</v>
      </c>
      <c r="C372" s="12">
        <f>S372/$Q372</f>
        <v>1.9206686998145799</v>
      </c>
      <c r="E372" s="44" t="s">
        <v>1303</v>
      </c>
      <c r="F372" s="63">
        <v>747</v>
      </c>
      <c r="G372" s="63">
        <v>630.5</v>
      </c>
      <c r="H372" s="63">
        <v>1344.5</v>
      </c>
      <c r="I372" s="64">
        <v>1171</v>
      </c>
      <c r="J372" s="26"/>
      <c r="K372" s="65">
        <v>0.25558076428429427</v>
      </c>
      <c r="L372" s="66">
        <v>8.4112622662951733E-2</v>
      </c>
      <c r="M372" s="66">
        <v>0.62427352121118029</v>
      </c>
      <c r="N372" s="67">
        <v>0.20410084717425539</v>
      </c>
      <c r="P372" s="11">
        <f>F372/F$5</f>
        <v>2.1778425655976674</v>
      </c>
      <c r="Q372" s="55">
        <f>G372/G$5</f>
        <v>1.6012698412698412</v>
      </c>
      <c r="R372" s="55">
        <f>H372/H$5</f>
        <v>3.2145845786013152</v>
      </c>
      <c r="S372" s="12">
        <f>I372/I$5</f>
        <v>3.0755088640840444</v>
      </c>
    </row>
    <row r="373" spans="1:19" s="2" customFormat="1" ht="12.75">
      <c r="A373" s="44" t="s">
        <v>324</v>
      </c>
      <c r="B373" s="11">
        <f>R373/$P373</f>
        <v>1.2871330151454625</v>
      </c>
      <c r="C373" s="12">
        <f>S373/$Q373</f>
        <v>1.2003447143795141</v>
      </c>
      <c r="E373" s="44" t="s">
        <v>324</v>
      </c>
      <c r="F373" s="63">
        <v>597</v>
      </c>
      <c r="G373" s="63">
        <v>644</v>
      </c>
      <c r="H373" s="63">
        <v>937</v>
      </c>
      <c r="I373" s="64">
        <v>747.5</v>
      </c>
      <c r="J373" s="26"/>
      <c r="K373" s="65">
        <v>9.2385810607287608E-2</v>
      </c>
      <c r="L373" s="66">
        <v>0.11858312479525954</v>
      </c>
      <c r="M373" s="66">
        <v>0.16451363745855641</v>
      </c>
      <c r="N373" s="67">
        <v>0.20716573254829954</v>
      </c>
      <c r="P373" s="11">
        <f>F373/F$5</f>
        <v>1.7405247813411078</v>
      </c>
      <c r="Q373" s="55">
        <f>G373/G$5</f>
        <v>1.6355555555555557</v>
      </c>
      <c r="R373" s="55">
        <f>H373/H$5</f>
        <v>2.2402869097429767</v>
      </c>
      <c r="S373" s="12">
        <f>I373/I$5</f>
        <v>1.9632304661851609</v>
      </c>
    </row>
    <row r="374" spans="1:19" s="2" customFormat="1" ht="12.75">
      <c r="A374" s="44" t="s">
        <v>325</v>
      </c>
      <c r="B374" s="11">
        <f>R374/$P374</f>
        <v>1.0512713679602363</v>
      </c>
      <c r="C374" s="12">
        <f>S374/$Q374</f>
        <v>0.95762582111657124</v>
      </c>
      <c r="E374" s="44" t="s">
        <v>325</v>
      </c>
      <c r="F374" s="63">
        <v>356.5</v>
      </c>
      <c r="G374" s="63">
        <v>446</v>
      </c>
      <c r="H374" s="63">
        <v>457</v>
      </c>
      <c r="I374" s="64">
        <v>413</v>
      </c>
      <c r="J374" s="26"/>
      <c r="K374" s="65">
        <v>2.9752038479097371E-2</v>
      </c>
      <c r="L374" s="66">
        <v>2.853794184160954E-2</v>
      </c>
      <c r="M374" s="66">
        <v>3.0945592174465978E-3</v>
      </c>
      <c r="N374" s="67">
        <v>9.9303131498352917E-2</v>
      </c>
      <c r="P374" s="11">
        <f>F374/F$5</f>
        <v>1.0393586005830904</v>
      </c>
      <c r="Q374" s="55">
        <f>G374/G$5</f>
        <v>1.1326984126984128</v>
      </c>
      <c r="R374" s="55">
        <f>H374/H$5</f>
        <v>1.0926479378362224</v>
      </c>
      <c r="S374" s="12">
        <f>I374/I$5</f>
        <v>1.0847012475377544</v>
      </c>
    </row>
    <row r="375" spans="1:19" s="2" customFormat="1" ht="12.75">
      <c r="A375" s="44" t="s">
        <v>326</v>
      </c>
      <c r="B375" s="11">
        <f>R375/$P375</f>
        <v>0.98090528718143788</v>
      </c>
      <c r="C375" s="12">
        <f>S375/$Q375</f>
        <v>0.94065475213394611</v>
      </c>
      <c r="E375" s="44" t="s">
        <v>326</v>
      </c>
      <c r="F375" s="63">
        <v>385</v>
      </c>
      <c r="G375" s="63">
        <v>448</v>
      </c>
      <c r="H375" s="63">
        <v>460.5</v>
      </c>
      <c r="I375" s="64">
        <v>407.5</v>
      </c>
      <c r="J375" s="26"/>
      <c r="K375" s="65">
        <v>5.1425947722658003E-2</v>
      </c>
      <c r="L375" s="66">
        <v>7.2604714139690149E-2</v>
      </c>
      <c r="M375" s="66">
        <v>5.3743186409401011E-2</v>
      </c>
      <c r="N375" s="67">
        <v>0.12667188963587231</v>
      </c>
      <c r="P375" s="11">
        <f>F375/F$5</f>
        <v>1.1224489795918366</v>
      </c>
      <c r="Q375" s="55">
        <f>G375/G$5</f>
        <v>1.1377777777777778</v>
      </c>
      <c r="R375" s="55">
        <f>H375/H$5</f>
        <v>1.1010161386730424</v>
      </c>
      <c r="S375" s="12">
        <f>I375/I$5</f>
        <v>1.0702560735390676</v>
      </c>
    </row>
    <row r="376" spans="1:19" s="2" customFormat="1" ht="12.75">
      <c r="A376" s="44" t="s">
        <v>327</v>
      </c>
      <c r="B376" s="11">
        <f>R376/$P376</f>
        <v>1.2413907469884968</v>
      </c>
      <c r="C376" s="12">
        <f>S376/$Q376</f>
        <v>0.74352385507269869</v>
      </c>
      <c r="E376" s="44" t="s">
        <v>327</v>
      </c>
      <c r="F376" s="63">
        <v>3330.5</v>
      </c>
      <c r="G376" s="63">
        <v>5467.5</v>
      </c>
      <c r="H376" s="63">
        <v>5041.5</v>
      </c>
      <c r="I376" s="64">
        <v>3931</v>
      </c>
      <c r="J376" s="26"/>
      <c r="K376" s="65">
        <v>1.67726874984949E-2</v>
      </c>
      <c r="L376" s="66">
        <v>0.17601688691264586</v>
      </c>
      <c r="M376" s="66">
        <v>2.8191701481403562E-2</v>
      </c>
      <c r="N376" s="67">
        <v>2.5183146620736873E-3</v>
      </c>
      <c r="P376" s="11">
        <f>F376/F$5</f>
        <v>9.7099125364431487</v>
      </c>
      <c r="Q376" s="55">
        <f>G376/G$5</f>
        <v>13.885714285714286</v>
      </c>
      <c r="R376" s="55">
        <f>H376/H$5</f>
        <v>12.053795576808129</v>
      </c>
      <c r="S376" s="12">
        <f>I376/I$5</f>
        <v>10.324359816152331</v>
      </c>
    </row>
    <row r="377" spans="1:19" s="2" customFormat="1" ht="12.75">
      <c r="A377" s="44" t="s">
        <v>328</v>
      </c>
      <c r="B377" s="11">
        <f>R377/$P377</f>
        <v>1.0679111683295783</v>
      </c>
      <c r="C377" s="12">
        <f>S377/$Q377</f>
        <v>1.1999120756699779</v>
      </c>
      <c r="E377" s="44" t="s">
        <v>328</v>
      </c>
      <c r="F377" s="63">
        <v>364</v>
      </c>
      <c r="G377" s="63">
        <v>405.5</v>
      </c>
      <c r="H377" s="63">
        <v>474</v>
      </c>
      <c r="I377" s="64">
        <v>470.5</v>
      </c>
      <c r="J377" s="26"/>
      <c r="K377" s="65">
        <v>4.6622425133178956E-2</v>
      </c>
      <c r="L377" s="66">
        <v>9.2420861659400777E-2</v>
      </c>
      <c r="M377" s="66">
        <v>2.3868583331191479E-2</v>
      </c>
      <c r="N377" s="67">
        <v>0.11271627755364733</v>
      </c>
      <c r="P377" s="11">
        <f>F377/F$5</f>
        <v>1.0612244897959184</v>
      </c>
      <c r="Q377" s="55">
        <f>G377/G$5</f>
        <v>1.0298412698412698</v>
      </c>
      <c r="R377" s="55">
        <f>H377/H$5</f>
        <v>1.1332934847579199</v>
      </c>
      <c r="S377" s="12">
        <f>I377/I$5</f>
        <v>1.2357189757058438</v>
      </c>
    </row>
    <row r="378" spans="1:19" s="2" customFormat="1" ht="12.75">
      <c r="A378" s="44" t="s">
        <v>329</v>
      </c>
      <c r="B378" s="11">
        <f>R378/$P378</f>
        <v>0.94659386888806196</v>
      </c>
      <c r="C378" s="12">
        <f>S378/$Q378</f>
        <v>1.0846316082691656</v>
      </c>
      <c r="E378" s="44" t="s">
        <v>329</v>
      </c>
      <c r="F378" s="63">
        <v>275.5</v>
      </c>
      <c r="G378" s="63">
        <v>297</v>
      </c>
      <c r="H378" s="63">
        <v>318</v>
      </c>
      <c r="I378" s="64">
        <v>311.5</v>
      </c>
      <c r="J378" s="26"/>
      <c r="K378" s="65">
        <v>5.3899246478829391E-2</v>
      </c>
      <c r="L378" s="66">
        <v>0.12380320748047297</v>
      </c>
      <c r="M378" s="66">
        <v>8.449703674556229E-2</v>
      </c>
      <c r="N378" s="67">
        <v>7.0370177260940525E-2</v>
      </c>
      <c r="P378" s="11">
        <f>F378/F$5</f>
        <v>0.80320699708454812</v>
      </c>
      <c r="Q378" s="55">
        <f>G378/G$5</f>
        <v>0.75428571428571434</v>
      </c>
      <c r="R378" s="55">
        <f>H378/H$5</f>
        <v>0.76031081888822472</v>
      </c>
      <c r="S378" s="12">
        <f>I378/I$5</f>
        <v>0.81812212738017076</v>
      </c>
    </row>
    <row r="379" spans="1:19" s="2" customFormat="1" ht="12.75">
      <c r="A379" s="44" t="s">
        <v>330</v>
      </c>
      <c r="B379" s="11">
        <f>R379/$P379</f>
        <v>0.90450406103864145</v>
      </c>
      <c r="C379" s="12">
        <f>S379/$Q379</f>
        <v>1.0525825407154683</v>
      </c>
      <c r="E379" s="44" t="s">
        <v>330</v>
      </c>
      <c r="F379" s="63">
        <v>306</v>
      </c>
      <c r="G379" s="63">
        <v>336.5</v>
      </c>
      <c r="H379" s="63">
        <v>337.5</v>
      </c>
      <c r="I379" s="64">
        <v>342.5</v>
      </c>
      <c r="J379" s="26"/>
      <c r="K379" s="65">
        <v>6.4702581285043567E-2</v>
      </c>
      <c r="L379" s="66">
        <v>1.0506787239027452E-2</v>
      </c>
      <c r="M379" s="66">
        <v>0.10685169137930052</v>
      </c>
      <c r="N379" s="67">
        <v>0.15484090098975495</v>
      </c>
      <c r="P379" s="11">
        <f>F379/F$5</f>
        <v>0.89212827988338195</v>
      </c>
      <c r="Q379" s="55">
        <f>G379/G$5</f>
        <v>0.85460317460317459</v>
      </c>
      <c r="R379" s="55">
        <f>H379/H$5</f>
        <v>0.80693365212193668</v>
      </c>
      <c r="S379" s="12">
        <f>I379/I$5</f>
        <v>0.89954038082731447</v>
      </c>
    </row>
    <row r="380" spans="1:19" s="2" customFormat="1" ht="12.75">
      <c r="A380" s="44" t="s">
        <v>331</v>
      </c>
      <c r="B380" s="11">
        <f>R380/$P380</f>
        <v>0.91869497137869971</v>
      </c>
      <c r="C380" s="12">
        <f>S380/$Q380</f>
        <v>1.0038755344874526</v>
      </c>
      <c r="E380" s="44" t="s">
        <v>331</v>
      </c>
      <c r="F380" s="63">
        <v>407.5</v>
      </c>
      <c r="G380" s="63">
        <v>512.5</v>
      </c>
      <c r="H380" s="63">
        <v>456.5</v>
      </c>
      <c r="I380" s="64">
        <v>497.5</v>
      </c>
      <c r="J380" s="26"/>
      <c r="K380" s="65">
        <v>3.6439858662374223E-2</v>
      </c>
      <c r="L380" s="66">
        <v>2.3455249327163526E-2</v>
      </c>
      <c r="M380" s="66">
        <v>0.12546692064865356</v>
      </c>
      <c r="N380" s="67">
        <v>0.1094416525655561</v>
      </c>
      <c r="P380" s="11">
        <f>F380/F$5</f>
        <v>1.1880466472303206</v>
      </c>
      <c r="Q380" s="55">
        <f>G380/G$5</f>
        <v>1.3015873015873016</v>
      </c>
      <c r="R380" s="55">
        <f>H380/H$5</f>
        <v>1.0914524805738195</v>
      </c>
      <c r="S380" s="12">
        <f>I380/I$5</f>
        <v>1.3066316480630336</v>
      </c>
    </row>
    <row r="381" spans="1:19" s="2" customFormat="1" ht="12.75">
      <c r="A381" s="44" t="s">
        <v>332</v>
      </c>
      <c r="B381" s="11">
        <f>R381/$P381</f>
        <v>1.0283451860800401</v>
      </c>
      <c r="C381" s="12">
        <f>S381/$Q381</f>
        <v>1.0568507646402614</v>
      </c>
      <c r="E381" s="44" t="s">
        <v>332</v>
      </c>
      <c r="F381" s="63">
        <v>474.5</v>
      </c>
      <c r="G381" s="63">
        <v>546.5</v>
      </c>
      <c r="H381" s="63">
        <v>595</v>
      </c>
      <c r="I381" s="64">
        <v>558.5</v>
      </c>
      <c r="J381" s="26"/>
      <c r="K381" s="65">
        <v>4.3216220557238942E-2</v>
      </c>
      <c r="L381" s="66">
        <v>8.9277891860698594E-2</v>
      </c>
      <c r="M381" s="66">
        <v>2.3768295165934372E-2</v>
      </c>
      <c r="N381" s="67">
        <v>3.9248541122261366E-2</v>
      </c>
      <c r="P381" s="11">
        <f>F381/F$5</f>
        <v>1.3833819241982508</v>
      </c>
      <c r="Q381" s="55">
        <f>G381/G$5</f>
        <v>1.387936507936508</v>
      </c>
      <c r="R381" s="55">
        <f>H381/H$5</f>
        <v>1.4225941422594142</v>
      </c>
      <c r="S381" s="12">
        <f>I381/I$5</f>
        <v>1.4668417596848327</v>
      </c>
    </row>
    <row r="382" spans="1:19" s="2" customFormat="1" ht="12.75">
      <c r="A382" s="44" t="s">
        <v>333</v>
      </c>
      <c r="B382" s="11">
        <f>R382/$P382</f>
        <v>1.0486521814348966</v>
      </c>
      <c r="C382" s="12">
        <f>S382/$Q382</f>
        <v>1.0156998214218502</v>
      </c>
      <c r="E382" s="44" t="s">
        <v>333</v>
      </c>
      <c r="F382" s="63">
        <v>326.5</v>
      </c>
      <c r="G382" s="63">
        <v>392.5</v>
      </c>
      <c r="H382" s="63">
        <v>417.5</v>
      </c>
      <c r="I382" s="64">
        <v>385.5</v>
      </c>
      <c r="J382" s="26"/>
      <c r="K382" s="65">
        <v>5.4142938835110836E-2</v>
      </c>
      <c r="L382" s="66">
        <v>4.1435556604562017E-2</v>
      </c>
      <c r="M382" s="66">
        <v>6.266575066802936E-2</v>
      </c>
      <c r="N382" s="67">
        <v>0.10822127131000339</v>
      </c>
      <c r="P382" s="11">
        <f>F382/F$5</f>
        <v>0.95189504373177847</v>
      </c>
      <c r="Q382" s="55">
        <f>G382/G$5</f>
        <v>0.99682539682539684</v>
      </c>
      <c r="R382" s="55">
        <f>H382/H$5</f>
        <v>0.99820681410639567</v>
      </c>
      <c r="S382" s="12">
        <f>I382/I$5</f>
        <v>1.0124753775443205</v>
      </c>
    </row>
    <row r="383" spans="1:19" s="2" customFormat="1" ht="12.75">
      <c r="A383" s="44" t="s">
        <v>334</v>
      </c>
      <c r="B383" s="11">
        <f>R383/$P383</f>
        <v>0.91204391055922973</v>
      </c>
      <c r="C383" s="12">
        <f>S383/$Q383</f>
        <v>1.1204574477435232</v>
      </c>
      <c r="E383" s="44" t="s">
        <v>334</v>
      </c>
      <c r="F383" s="63">
        <v>325.5</v>
      </c>
      <c r="G383" s="63">
        <v>317.5</v>
      </c>
      <c r="H383" s="63">
        <v>362</v>
      </c>
      <c r="I383" s="64">
        <v>344</v>
      </c>
      <c r="J383" s="26"/>
      <c r="K383" s="65">
        <v>2.1723710635531417E-3</v>
      </c>
      <c r="L383" s="66">
        <v>2.895240363913423E-2</v>
      </c>
      <c r="M383" s="66">
        <v>7.0320011388717435E-2</v>
      </c>
      <c r="N383" s="67">
        <v>0.18910995310803014</v>
      </c>
      <c r="P383" s="11">
        <f>F383/F$5</f>
        <v>0.94897959183673475</v>
      </c>
      <c r="Q383" s="55">
        <f>G383/G$5</f>
        <v>0.80634920634920637</v>
      </c>
      <c r="R383" s="55">
        <f>H383/H$5</f>
        <v>0.8655110579796772</v>
      </c>
      <c r="S383" s="12">
        <f>I383/I$5</f>
        <v>0.90347997373604727</v>
      </c>
    </row>
    <row r="384" spans="1:19" s="2" customFormat="1" ht="12.75">
      <c r="A384" s="44" t="s">
        <v>335</v>
      </c>
      <c r="B384" s="11">
        <f>R384/$P384</f>
        <v>0.89364321268569491</v>
      </c>
      <c r="C384" s="12">
        <f>S384/$Q384</f>
        <v>0.86398240472672405</v>
      </c>
      <c r="E384" s="44" t="s">
        <v>335</v>
      </c>
      <c r="F384" s="63">
        <v>975.5</v>
      </c>
      <c r="G384" s="63">
        <v>1334</v>
      </c>
      <c r="H384" s="63">
        <v>1063</v>
      </c>
      <c r="I384" s="64">
        <v>1114.5</v>
      </c>
      <c r="J384" s="26"/>
      <c r="K384" s="65">
        <v>9.9306641745317281E-2</v>
      </c>
      <c r="L384" s="66">
        <v>1.2721561280717495E-2</v>
      </c>
      <c r="M384" s="66">
        <v>0.10510147829489606</v>
      </c>
      <c r="N384" s="67">
        <v>8.4383312604585758E-2</v>
      </c>
      <c r="P384" s="11">
        <f>F384/F$5</f>
        <v>2.8440233236151604</v>
      </c>
      <c r="Q384" s="55">
        <f>G384/G$5</f>
        <v>3.3879365079365078</v>
      </c>
      <c r="R384" s="55">
        <f>H384/H$5</f>
        <v>2.5415421398684996</v>
      </c>
      <c r="S384" s="12">
        <f>I384/I$5</f>
        <v>2.9271175311884439</v>
      </c>
    </row>
    <row r="385" spans="1:19" s="2" customFormat="1" ht="12.75">
      <c r="A385" s="44" t="s">
        <v>336</v>
      </c>
      <c r="B385" s="11">
        <f>R385/$P385</f>
        <v>0.92326414526759093</v>
      </c>
      <c r="C385" s="12">
        <f>S385/$Q385</f>
        <v>1.0068443289845557</v>
      </c>
      <c r="E385" s="44" t="s">
        <v>336</v>
      </c>
      <c r="F385" s="63">
        <v>306</v>
      </c>
      <c r="G385" s="63">
        <v>322</v>
      </c>
      <c r="H385" s="63">
        <v>344.5</v>
      </c>
      <c r="I385" s="64">
        <v>313.5</v>
      </c>
      <c r="J385" s="26"/>
      <c r="K385" s="65">
        <v>0.10629709782542872</v>
      </c>
      <c r="L385" s="66">
        <v>5.2703611020115337E-2</v>
      </c>
      <c r="M385" s="66">
        <v>0.10057542025585146</v>
      </c>
      <c r="N385" s="67">
        <v>0.10149858103156185</v>
      </c>
      <c r="P385" s="11">
        <f>F385/F$5</f>
        <v>0.89212827988338195</v>
      </c>
      <c r="Q385" s="55">
        <f>G385/G$5</f>
        <v>0.81777777777777783</v>
      </c>
      <c r="R385" s="55">
        <f>H385/H$5</f>
        <v>0.82367005379557678</v>
      </c>
      <c r="S385" s="12">
        <f>I385/I$5</f>
        <v>0.82337491792514772</v>
      </c>
    </row>
    <row r="386" spans="1:19" s="2" customFormat="1" ht="12.75">
      <c r="A386" s="44" t="s">
        <v>337</v>
      </c>
      <c r="B386" s="11">
        <f>R386/$P386</f>
        <v>0.94779136989364088</v>
      </c>
      <c r="C386" s="12">
        <f>S386/$Q386</f>
        <v>0.87749337740847244</v>
      </c>
      <c r="E386" s="44" t="s">
        <v>337</v>
      </c>
      <c r="F386" s="63">
        <v>327.5</v>
      </c>
      <c r="G386" s="63">
        <v>406</v>
      </c>
      <c r="H386" s="63">
        <v>378.5</v>
      </c>
      <c r="I386" s="64">
        <v>344.5</v>
      </c>
      <c r="J386" s="26"/>
      <c r="K386" s="65">
        <v>3.6704779481439104E-2</v>
      </c>
      <c r="L386" s="66">
        <v>9.4048685182447217E-2</v>
      </c>
      <c r="M386" s="66">
        <v>4.67045430110005E-2</v>
      </c>
      <c r="N386" s="67">
        <v>3.4893513149989279E-2</v>
      </c>
      <c r="P386" s="11">
        <f>F386/F$5</f>
        <v>0.95481049562682219</v>
      </c>
      <c r="Q386" s="55">
        <f>G386/G$5</f>
        <v>1.0311111111111111</v>
      </c>
      <c r="R386" s="55">
        <f>H386/H$5</f>
        <v>0.90496114763897195</v>
      </c>
      <c r="S386" s="12">
        <f>I386/I$5</f>
        <v>0.90479317137229154</v>
      </c>
    </row>
    <row r="387" spans="1:19" s="2" customFormat="1" ht="12.75">
      <c r="A387" s="44" t="s">
        <v>338</v>
      </c>
      <c r="B387" s="11">
        <f>R387/$P387</f>
        <v>0.99991540698998549</v>
      </c>
      <c r="C387" s="12">
        <f>S387/$Q387</f>
        <v>0.96412303020354562</v>
      </c>
      <c r="E387" s="44" t="s">
        <v>338</v>
      </c>
      <c r="F387" s="63">
        <v>321.5</v>
      </c>
      <c r="G387" s="63">
        <v>384</v>
      </c>
      <c r="H387" s="63">
        <v>392</v>
      </c>
      <c r="I387" s="64">
        <v>358</v>
      </c>
      <c r="J387" s="26"/>
      <c r="K387" s="65">
        <v>6.8181369259045013E-2</v>
      </c>
      <c r="L387" s="66">
        <v>5.8925565098878967E-2</v>
      </c>
      <c r="M387" s="66">
        <v>1.0823062977345114E-2</v>
      </c>
      <c r="N387" s="67">
        <v>4.3453489346659345E-2</v>
      </c>
      <c r="P387" s="11">
        <f>F387/F$5</f>
        <v>0.93731778425655976</v>
      </c>
      <c r="Q387" s="55">
        <f>G387/G$5</f>
        <v>0.97523809523809524</v>
      </c>
      <c r="R387" s="55">
        <f>H387/H$5</f>
        <v>0.93723849372384938</v>
      </c>
      <c r="S387" s="12">
        <f>I387/I$5</f>
        <v>0.94024950755088643</v>
      </c>
    </row>
    <row r="388" spans="1:19" s="2" customFormat="1" ht="12.75">
      <c r="A388" s="44" t="s">
        <v>339</v>
      </c>
      <c r="B388" s="11">
        <f>R388/$P388</f>
        <v>1.295586011406251</v>
      </c>
      <c r="C388" s="12">
        <f>S388/$Q388</f>
        <v>0.79184861511466043</v>
      </c>
      <c r="E388" s="44" t="s">
        <v>339</v>
      </c>
      <c r="F388" s="63">
        <v>1234</v>
      </c>
      <c r="G388" s="63">
        <v>1854.5</v>
      </c>
      <c r="H388" s="63">
        <v>1949.5</v>
      </c>
      <c r="I388" s="64">
        <v>1420</v>
      </c>
      <c r="J388" s="26"/>
      <c r="K388" s="65">
        <v>0.36902493280724197</v>
      </c>
      <c r="L388" s="66">
        <v>0.16891253926429795</v>
      </c>
      <c r="M388" s="66">
        <v>6.4200000138506755E-2</v>
      </c>
      <c r="N388" s="67">
        <v>0.36152079094467154</v>
      </c>
      <c r="P388" s="11">
        <f>F388/F$5</f>
        <v>3.5976676384839652</v>
      </c>
      <c r="Q388" s="55">
        <f>G388/G$5</f>
        <v>4.7098412698412702</v>
      </c>
      <c r="R388" s="55">
        <f>H388/H$5</f>
        <v>4.6610878661087867</v>
      </c>
      <c r="S388" s="12">
        <f>I388/I$5</f>
        <v>3.7294812869336833</v>
      </c>
    </row>
    <row r="389" spans="1:19" s="2" customFormat="1" ht="12.75">
      <c r="A389" s="44" t="s">
        <v>340</v>
      </c>
      <c r="B389" s="11">
        <f>R389/$P389</f>
        <v>0.97195103052843645</v>
      </c>
      <c r="C389" s="12">
        <f>S389/$Q389</f>
        <v>1.0239545361921798</v>
      </c>
      <c r="E389" s="44" t="s">
        <v>340</v>
      </c>
      <c r="F389" s="63">
        <v>297</v>
      </c>
      <c r="G389" s="63">
        <v>304.5</v>
      </c>
      <c r="H389" s="63">
        <v>352</v>
      </c>
      <c r="I389" s="64">
        <v>301.5</v>
      </c>
      <c r="J389" s="26"/>
      <c r="K389" s="65">
        <v>0.11904154565430093</v>
      </c>
      <c r="L389" s="66">
        <v>3.9477225879051912E-2</v>
      </c>
      <c r="M389" s="66">
        <v>6.4282434653322507E-2</v>
      </c>
      <c r="N389" s="67">
        <v>5.3941810836784718E-2</v>
      </c>
      <c r="P389" s="11">
        <f>F389/F$5</f>
        <v>0.86588921282798836</v>
      </c>
      <c r="Q389" s="55">
        <f>G389/G$5</f>
        <v>0.77333333333333332</v>
      </c>
      <c r="R389" s="55">
        <f>H389/H$5</f>
        <v>0.84160191273161988</v>
      </c>
      <c r="S389" s="12">
        <f>I389/I$5</f>
        <v>0.79185817465528563</v>
      </c>
    </row>
    <row r="390" spans="1:19" s="2" customFormat="1" ht="12.75">
      <c r="A390" s="44" t="s">
        <v>341</v>
      </c>
      <c r="B390" s="11">
        <f>R390/$P390</f>
        <v>0.99322397896841552</v>
      </c>
      <c r="C390" s="12">
        <f>S390/$Q390</f>
        <v>0.79792698999041078</v>
      </c>
      <c r="E390" s="44" t="s">
        <v>341</v>
      </c>
      <c r="F390" s="63">
        <v>395.5</v>
      </c>
      <c r="G390" s="63">
        <v>556</v>
      </c>
      <c r="H390" s="63">
        <v>479</v>
      </c>
      <c r="I390" s="64">
        <v>429</v>
      </c>
      <c r="J390" s="26"/>
      <c r="K390" s="65">
        <v>3.3969731586711516E-2</v>
      </c>
      <c r="L390" s="66">
        <v>2.5435495726134804E-2</v>
      </c>
      <c r="M390" s="66">
        <v>5.314372468207873E-2</v>
      </c>
      <c r="N390" s="67">
        <v>2.637228088341436E-2</v>
      </c>
      <c r="P390" s="11">
        <f>F390/F$5</f>
        <v>1.153061224489796</v>
      </c>
      <c r="Q390" s="55">
        <f>G390/G$5</f>
        <v>1.412063492063492</v>
      </c>
      <c r="R390" s="55">
        <f>H390/H$5</f>
        <v>1.1452480573819486</v>
      </c>
      <c r="S390" s="12">
        <f>I390/I$5</f>
        <v>1.1267235718975706</v>
      </c>
    </row>
    <row r="391" spans="1:19" s="2" customFormat="1" ht="12.75">
      <c r="A391" s="45" t="s">
        <v>342</v>
      </c>
      <c r="B391" s="11">
        <f>R391/$P391</f>
        <v>0.76771689267530374</v>
      </c>
      <c r="C391" s="12">
        <f>S391/$Q391</f>
        <v>1.0830455957195966</v>
      </c>
      <c r="E391" s="45" t="s">
        <v>342</v>
      </c>
      <c r="F391" s="63">
        <v>415</v>
      </c>
      <c r="G391" s="63">
        <v>359.5</v>
      </c>
      <c r="H391" s="63">
        <v>388.5</v>
      </c>
      <c r="I391" s="64">
        <v>376.5</v>
      </c>
      <c r="J391" s="26"/>
      <c r="K391" s="65">
        <v>0.11927102333267067</v>
      </c>
      <c r="L391" s="66">
        <v>1.3768421330475195E-2</v>
      </c>
      <c r="M391" s="66">
        <v>3.8221988172245813E-2</v>
      </c>
      <c r="N391" s="67">
        <v>3.1927796228874657E-2</v>
      </c>
      <c r="P391" s="11">
        <f>F391/F$5</f>
        <v>1.2099125364431487</v>
      </c>
      <c r="Q391" s="55">
        <f>G391/G$5</f>
        <v>0.91301587301587306</v>
      </c>
      <c r="R391" s="55">
        <f>H391/H$5</f>
        <v>0.92887029288702927</v>
      </c>
      <c r="S391" s="12">
        <f>I391/I$5</f>
        <v>0.98883782009192378</v>
      </c>
    </row>
    <row r="392" spans="1:19" s="2" customFormat="1" ht="12.75">
      <c r="A392" s="49" t="s">
        <v>343</v>
      </c>
      <c r="B392" s="11">
        <f>R392/$P392</f>
        <v>0.91623142403693547</v>
      </c>
      <c r="C392" s="12">
        <f>S392/$Q392</f>
        <v>1.0185006372870882</v>
      </c>
      <c r="E392" s="49" t="s">
        <v>343</v>
      </c>
      <c r="F392" s="63">
        <v>290</v>
      </c>
      <c r="G392" s="63">
        <v>297.5</v>
      </c>
      <c r="H392" s="63">
        <v>324</v>
      </c>
      <c r="I392" s="64">
        <v>293</v>
      </c>
      <c r="J392" s="26"/>
      <c r="K392" s="65">
        <v>3.9012787927533661E-2</v>
      </c>
      <c r="L392" s="66">
        <v>7.8435374047583425E-2</v>
      </c>
      <c r="M392" s="66">
        <v>6.1107993435874475E-2</v>
      </c>
      <c r="N392" s="67">
        <v>2.8960004690234027E-2</v>
      </c>
      <c r="P392" s="11">
        <f>F392/F$5</f>
        <v>0.84548104956268222</v>
      </c>
      <c r="Q392" s="55">
        <f>G392/G$5</f>
        <v>0.75555555555555554</v>
      </c>
      <c r="R392" s="55">
        <f>H392/H$5</f>
        <v>0.77465630603705915</v>
      </c>
      <c r="S392" s="12">
        <f>I392/I$5</f>
        <v>0.7695338148391333</v>
      </c>
    </row>
    <row r="393" spans="1:19" s="2" customFormat="1" ht="12.75">
      <c r="A393" s="44" t="s">
        <v>344</v>
      </c>
      <c r="B393" s="11">
        <f>R393/$P393</f>
        <v>1.0306921747673308</v>
      </c>
      <c r="C393" s="12">
        <f>S393/$Q393</f>
        <v>1.094134867573813</v>
      </c>
      <c r="E393" s="44" t="s">
        <v>344</v>
      </c>
      <c r="F393" s="63">
        <v>477</v>
      </c>
      <c r="G393" s="63">
        <v>543</v>
      </c>
      <c r="H393" s="63">
        <v>599.5</v>
      </c>
      <c r="I393" s="64">
        <v>574.5</v>
      </c>
      <c r="J393" s="26"/>
      <c r="K393" s="65">
        <v>0.11562752396761154</v>
      </c>
      <c r="L393" s="66">
        <v>0.15626669197492762</v>
      </c>
      <c r="M393" s="66">
        <v>1.7692413207336468E-2</v>
      </c>
      <c r="N393" s="67">
        <v>6.5233523764816392E-2</v>
      </c>
      <c r="P393" s="11">
        <f>F393/F$5</f>
        <v>1.3906705539358601</v>
      </c>
      <c r="Q393" s="55">
        <f>G393/G$5</f>
        <v>1.3790476190476191</v>
      </c>
      <c r="R393" s="55">
        <f>H393/H$5</f>
        <v>1.4333532576210402</v>
      </c>
      <c r="S393" s="12">
        <f>I393/I$5</f>
        <v>1.5088640840446488</v>
      </c>
    </row>
    <row r="394" spans="1:19" s="2" customFormat="1" ht="12.75">
      <c r="A394" s="45" t="s">
        <v>1304</v>
      </c>
      <c r="B394" s="11">
        <f>R394/$P394</f>
        <v>1.1020867592806727</v>
      </c>
      <c r="C394" s="12">
        <f>S394/$Q394</f>
        <v>1.2492546559352589</v>
      </c>
      <c r="E394" s="45" t="s">
        <v>1304</v>
      </c>
      <c r="F394" s="63">
        <v>2451.5</v>
      </c>
      <c r="G394" s="63">
        <v>2122.5</v>
      </c>
      <c r="H394" s="63">
        <v>3294.5</v>
      </c>
      <c r="I394" s="64">
        <v>2564</v>
      </c>
      <c r="J394" s="26"/>
      <c r="K394" s="65">
        <v>0.42140852837591108</v>
      </c>
      <c r="L394" s="66">
        <v>0.37012750713698672</v>
      </c>
      <c r="M394" s="66">
        <v>0.32989015713574854</v>
      </c>
      <c r="N394" s="67">
        <v>0.87974673634363743</v>
      </c>
      <c r="P394" s="11">
        <f>F394/F$5</f>
        <v>7.1472303206997081</v>
      </c>
      <c r="Q394" s="55">
        <f>G394/G$5</f>
        <v>5.3904761904761909</v>
      </c>
      <c r="R394" s="55">
        <f>H394/H$5</f>
        <v>7.8768679019725045</v>
      </c>
      <c r="S394" s="12">
        <f>I394/I$5</f>
        <v>6.7340774786605389</v>
      </c>
    </row>
    <row r="395" spans="1:19" s="2" customFormat="1" ht="12.75">
      <c r="A395" s="45" t="s">
        <v>1305</v>
      </c>
      <c r="B395" s="11">
        <f>R395/$P395</f>
        <v>1.8684422670819683</v>
      </c>
      <c r="C395" s="12">
        <f>S395/$Q395</f>
        <v>0.98476679058703653</v>
      </c>
      <c r="E395" s="45" t="s">
        <v>1305</v>
      </c>
      <c r="F395" s="63">
        <v>1009.5</v>
      </c>
      <c r="G395" s="63">
        <v>1686</v>
      </c>
      <c r="H395" s="63">
        <v>2300</v>
      </c>
      <c r="I395" s="64">
        <v>1605.5</v>
      </c>
      <c r="J395" s="26"/>
      <c r="K395" s="65">
        <v>8.8957465290432428E-2</v>
      </c>
      <c r="L395" s="66">
        <v>0.33719682803913659</v>
      </c>
      <c r="M395" s="66">
        <v>0.20721303066075347</v>
      </c>
      <c r="N395" s="67">
        <v>0.2699822216551564</v>
      </c>
      <c r="P395" s="11">
        <f>F395/F$5</f>
        <v>2.9431486880466471</v>
      </c>
      <c r="Q395" s="55">
        <f>G395/G$5</f>
        <v>4.2819047619047623</v>
      </c>
      <c r="R395" s="55">
        <f>H395/H$5</f>
        <v>5.4991034070531981</v>
      </c>
      <c r="S395" s="12">
        <f>I395/I$5</f>
        <v>4.2166776099803016</v>
      </c>
    </row>
    <row r="396" spans="1:19" s="2" customFormat="1" ht="12.75">
      <c r="A396" s="44" t="s">
        <v>345</v>
      </c>
      <c r="B396" s="11">
        <f>R396/$P396</f>
        <v>1.0707828386845015</v>
      </c>
      <c r="C396" s="12">
        <f>S396/$Q396</f>
        <v>0.99471832680906458</v>
      </c>
      <c r="E396" s="44" t="s">
        <v>345</v>
      </c>
      <c r="F396" s="63">
        <v>289.5</v>
      </c>
      <c r="G396" s="63">
        <v>341</v>
      </c>
      <c r="H396" s="63">
        <v>378</v>
      </c>
      <c r="I396" s="64">
        <v>328</v>
      </c>
      <c r="J396" s="26"/>
      <c r="K396" s="65">
        <v>7.3275314112595594E-3</v>
      </c>
      <c r="L396" s="66">
        <v>0.17003740779265952</v>
      </c>
      <c r="M396" s="66">
        <v>2.9930445764509952E-2</v>
      </c>
      <c r="N396" s="67">
        <v>4.3116267145521192E-2</v>
      </c>
      <c r="P396" s="11">
        <f>F396/F$5</f>
        <v>0.8440233236151603</v>
      </c>
      <c r="Q396" s="55">
        <f>G396/G$5</f>
        <v>0.86603174603174604</v>
      </c>
      <c r="R396" s="55">
        <f>H396/H$5</f>
        <v>0.90376569037656906</v>
      </c>
      <c r="S396" s="12">
        <f>I396/I$5</f>
        <v>0.86145764937623115</v>
      </c>
    </row>
    <row r="397" spans="1:19" s="2" customFormat="1" ht="12.75">
      <c r="A397" s="44" t="s">
        <v>346</v>
      </c>
      <c r="B397" s="11">
        <f>R397/$P397</f>
        <v>0.93513139279371482</v>
      </c>
      <c r="C397" s="12">
        <f>S397/$Q397</f>
        <v>1.0710768220617202</v>
      </c>
      <c r="E397" s="44" t="s">
        <v>346</v>
      </c>
      <c r="F397" s="63">
        <v>278</v>
      </c>
      <c r="G397" s="63">
        <v>308</v>
      </c>
      <c r="H397" s="63">
        <v>317</v>
      </c>
      <c r="I397" s="64">
        <v>319</v>
      </c>
      <c r="J397" s="26"/>
      <c r="K397" s="65">
        <v>5.0870991452269608E-2</v>
      </c>
      <c r="L397" s="66">
        <v>2.295801237618661E-2</v>
      </c>
      <c r="M397" s="66">
        <v>8.9224830433633759E-2</v>
      </c>
      <c r="N397" s="67">
        <v>0.11526505524044034</v>
      </c>
      <c r="P397" s="11">
        <f>F397/F$5</f>
        <v>0.81049562682215748</v>
      </c>
      <c r="Q397" s="55">
        <f>G397/G$5</f>
        <v>0.78222222222222226</v>
      </c>
      <c r="R397" s="55">
        <f>H397/H$5</f>
        <v>0.75791990436341905</v>
      </c>
      <c r="S397" s="12">
        <f>I397/I$5</f>
        <v>0.83782009192383455</v>
      </c>
    </row>
    <row r="398" spans="1:19" s="2" customFormat="1" ht="12.75">
      <c r="A398" s="44" t="s">
        <v>347</v>
      </c>
      <c r="B398" s="11">
        <f>R398/$P398</f>
        <v>0.98942249540242644</v>
      </c>
      <c r="C398" s="12">
        <f>S398/$Q398</f>
        <v>1.012465662148738</v>
      </c>
      <c r="E398" s="44" t="s">
        <v>347</v>
      </c>
      <c r="F398" s="63">
        <v>339</v>
      </c>
      <c r="G398" s="63">
        <v>405.5</v>
      </c>
      <c r="H398" s="63">
        <v>409</v>
      </c>
      <c r="I398" s="64">
        <v>397</v>
      </c>
      <c r="J398" s="26"/>
      <c r="K398" s="65">
        <v>1.6686885691717938E-2</v>
      </c>
      <c r="L398" s="66">
        <v>5.754506480679672E-2</v>
      </c>
      <c r="M398" s="66">
        <v>5.8781492812573631E-2</v>
      </c>
      <c r="N398" s="67">
        <v>0.12824102832602374</v>
      </c>
      <c r="P398" s="11">
        <f>F398/F$5</f>
        <v>0.98833819241982512</v>
      </c>
      <c r="Q398" s="55">
        <f>G398/G$5</f>
        <v>1.0298412698412698</v>
      </c>
      <c r="R398" s="55">
        <f>H398/H$5</f>
        <v>0.9778840406455469</v>
      </c>
      <c r="S398" s="12">
        <f>I398/I$5</f>
        <v>1.0426789231779383</v>
      </c>
    </row>
    <row r="399" spans="1:19" s="2" customFormat="1" ht="12.75">
      <c r="A399" s="44" t="s">
        <v>348</v>
      </c>
      <c r="B399" s="11">
        <f>R399/$P399</f>
        <v>0.90545516940987025</v>
      </c>
      <c r="C399" s="12">
        <f>S399/$Q399</f>
        <v>0.99534411747149754</v>
      </c>
      <c r="E399" s="44" t="s">
        <v>348</v>
      </c>
      <c r="F399" s="63">
        <v>317</v>
      </c>
      <c r="G399" s="63">
        <v>346.5</v>
      </c>
      <c r="H399" s="63">
        <v>350</v>
      </c>
      <c r="I399" s="64">
        <v>333.5</v>
      </c>
      <c r="J399" s="26"/>
      <c r="K399" s="65">
        <v>8.476358891195207E-2</v>
      </c>
      <c r="L399" s="66">
        <v>6.1221366336497614E-3</v>
      </c>
      <c r="M399" s="66">
        <v>0.12929952570268299</v>
      </c>
      <c r="N399" s="67">
        <v>0.15053847515515706</v>
      </c>
      <c r="P399" s="11">
        <f>F399/F$5</f>
        <v>0.92419825072886297</v>
      </c>
      <c r="Q399" s="55">
        <f>G399/G$5</f>
        <v>0.88</v>
      </c>
      <c r="R399" s="55">
        <f>H399/H$5</f>
        <v>0.83682008368200833</v>
      </c>
      <c r="S399" s="12">
        <f>I399/I$5</f>
        <v>0.87590282337491787</v>
      </c>
    </row>
    <row r="400" spans="1:19" s="2" customFormat="1" ht="12.75">
      <c r="A400" s="44" t="s">
        <v>349</v>
      </c>
      <c r="B400" s="11">
        <f>R400/$P400</f>
        <v>0.87951003577709064</v>
      </c>
      <c r="C400" s="12">
        <f>S400/$Q400</f>
        <v>1.014009378322942</v>
      </c>
      <c r="E400" s="44" t="s">
        <v>349</v>
      </c>
      <c r="F400" s="63">
        <v>276</v>
      </c>
      <c r="G400" s="63">
        <v>282.5</v>
      </c>
      <c r="H400" s="63">
        <v>296</v>
      </c>
      <c r="I400" s="64">
        <v>277</v>
      </c>
      <c r="J400" s="26"/>
      <c r="K400" s="65">
        <v>6.1487546190134565E-2</v>
      </c>
      <c r="L400" s="66">
        <v>2.7533361391334592E-2</v>
      </c>
      <c r="M400" s="66">
        <v>3.3444239650715087E-2</v>
      </c>
      <c r="N400" s="67">
        <v>0.14295299547453669</v>
      </c>
      <c r="P400" s="11">
        <f>F400/F$5</f>
        <v>0.80466472303206993</v>
      </c>
      <c r="Q400" s="55">
        <f>G400/G$5</f>
        <v>0.71746031746031746</v>
      </c>
      <c r="R400" s="55">
        <f>H400/H$5</f>
        <v>0.70771069934249853</v>
      </c>
      <c r="S400" s="12">
        <f>I400/I$5</f>
        <v>0.72751149047931718</v>
      </c>
    </row>
    <row r="401" spans="1:19" s="2" customFormat="1" ht="12.75">
      <c r="A401" s="44" t="s">
        <v>350</v>
      </c>
      <c r="B401" s="11">
        <f>R401/$P401</f>
        <v>0.92091364291103639</v>
      </c>
      <c r="C401" s="12">
        <f>S401/$Q401</f>
        <v>1.100556000650575</v>
      </c>
      <c r="E401" s="44" t="s">
        <v>350</v>
      </c>
      <c r="F401" s="63">
        <v>366</v>
      </c>
      <c r="G401" s="63">
        <v>381.5</v>
      </c>
      <c r="H401" s="63">
        <v>411</v>
      </c>
      <c r="I401" s="64">
        <v>406</v>
      </c>
      <c r="J401" s="26"/>
      <c r="K401" s="65">
        <v>2.3183828891362213E-2</v>
      </c>
      <c r="L401" s="66">
        <v>9.2674545371762458E-3</v>
      </c>
      <c r="M401" s="66">
        <v>0.14107726534622117</v>
      </c>
      <c r="N401" s="67">
        <v>0.13236481618270349</v>
      </c>
      <c r="P401" s="11">
        <f>F401/F$5</f>
        <v>1.0670553935860059</v>
      </c>
      <c r="Q401" s="55">
        <f>G401/G$5</f>
        <v>0.96888888888888891</v>
      </c>
      <c r="R401" s="55">
        <f>H401/H$5</f>
        <v>0.98266586969515834</v>
      </c>
      <c r="S401" s="12">
        <f>I401/I$5</f>
        <v>1.0663164806303349</v>
      </c>
    </row>
    <row r="402" spans="1:19" s="2" customFormat="1" ht="12.75">
      <c r="A402" s="45" t="s">
        <v>1306</v>
      </c>
      <c r="B402" s="11">
        <f>R402/$P402</f>
        <v>1.0995740848453011</v>
      </c>
      <c r="C402" s="12">
        <f>S402/$Q402</f>
        <v>1.2534416835139093</v>
      </c>
      <c r="E402" s="45" t="s">
        <v>1306</v>
      </c>
      <c r="F402" s="63">
        <v>223</v>
      </c>
      <c r="G402" s="63">
        <v>240.5</v>
      </c>
      <c r="H402" s="63">
        <v>299</v>
      </c>
      <c r="I402" s="64">
        <v>291.5</v>
      </c>
      <c r="J402" s="26"/>
      <c r="K402" s="65">
        <v>0.14586059163489321</v>
      </c>
      <c r="L402" s="66">
        <v>1.4700764681633005E-2</v>
      </c>
      <c r="M402" s="66">
        <v>0.10878565864408424</v>
      </c>
      <c r="N402" s="67">
        <v>0.19163442783443313</v>
      </c>
      <c r="P402" s="11">
        <f>F402/F$5</f>
        <v>0.65014577259475215</v>
      </c>
      <c r="Q402" s="55">
        <f>G402/G$5</f>
        <v>0.61079365079365078</v>
      </c>
      <c r="R402" s="55">
        <f>H402/H$5</f>
        <v>0.71488344291691575</v>
      </c>
      <c r="S402" s="12">
        <f>I402/I$5</f>
        <v>0.7655942219304005</v>
      </c>
    </row>
    <row r="403" spans="1:19" s="2" customFormat="1" ht="12.75">
      <c r="A403" s="44" t="s">
        <v>351</v>
      </c>
      <c r="B403" s="11">
        <f>R403/$P403</f>
        <v>1.3775987845610311</v>
      </c>
      <c r="C403" s="12">
        <f>S403/$Q403</f>
        <v>0.63212894652971474</v>
      </c>
      <c r="E403" s="44" t="s">
        <v>351</v>
      </c>
      <c r="F403" s="63">
        <v>5205</v>
      </c>
      <c r="G403" s="63">
        <v>9601.5</v>
      </c>
      <c r="H403" s="63">
        <v>8743.5</v>
      </c>
      <c r="I403" s="64">
        <v>5869</v>
      </c>
      <c r="J403" s="26"/>
      <c r="K403" s="65">
        <v>0.3472362983117801</v>
      </c>
      <c r="L403" s="66">
        <v>0.56272487788849757</v>
      </c>
      <c r="M403" s="66">
        <v>0.39506108836235881</v>
      </c>
      <c r="N403" s="67">
        <v>9.9999766294911294E-2</v>
      </c>
      <c r="P403" s="11">
        <f>F403/F$5</f>
        <v>15.174927113702624</v>
      </c>
      <c r="Q403" s="55">
        <f>G403/G$5</f>
        <v>24.384761904761906</v>
      </c>
      <c r="R403" s="55">
        <f>H403/H$5</f>
        <v>20.904961147638971</v>
      </c>
      <c r="S403" s="12">
        <f>I403/I$5</f>
        <v>15.414313854235063</v>
      </c>
    </row>
    <row r="404" spans="1:19" s="2" customFormat="1" ht="12.75">
      <c r="A404" s="44" t="s">
        <v>352</v>
      </c>
      <c r="B404" s="11">
        <f>R404/$P404</f>
        <v>1.2471520223152024</v>
      </c>
      <c r="C404" s="12">
        <f>S404/$Q404</f>
        <v>0.86933830122510736</v>
      </c>
      <c r="E404" s="44" t="s">
        <v>352</v>
      </c>
      <c r="F404" s="63">
        <v>1312.5</v>
      </c>
      <c r="G404" s="63">
        <v>1791.5</v>
      </c>
      <c r="H404" s="63">
        <v>1996</v>
      </c>
      <c r="I404" s="64">
        <v>1506</v>
      </c>
      <c r="J404" s="26"/>
      <c r="K404" s="65">
        <v>0.18371307610256205</v>
      </c>
      <c r="L404" s="66">
        <v>8.9597119357714916E-2</v>
      </c>
      <c r="M404" s="66">
        <v>0.16650309977839547</v>
      </c>
      <c r="N404" s="67">
        <v>0.15212655850228513</v>
      </c>
      <c r="P404" s="11">
        <f>F404/F$5</f>
        <v>3.8265306122448979</v>
      </c>
      <c r="Q404" s="55">
        <f>G404/G$5</f>
        <v>4.54984126984127</v>
      </c>
      <c r="R404" s="55">
        <f>H404/H$5</f>
        <v>4.7722653915122537</v>
      </c>
      <c r="S404" s="12">
        <f>I404/I$5</f>
        <v>3.9553512803676951</v>
      </c>
    </row>
    <row r="405" spans="1:19" s="2" customFormat="1" ht="12.75">
      <c r="A405" s="44" t="s">
        <v>353</v>
      </c>
      <c r="B405" s="11">
        <f>R405/$P405</f>
        <v>1.0592108864818364</v>
      </c>
      <c r="C405" s="12">
        <f>S405/$Q405</f>
        <v>1.0179846520026263</v>
      </c>
      <c r="E405" s="44" t="s">
        <v>353</v>
      </c>
      <c r="F405" s="63">
        <v>535</v>
      </c>
      <c r="G405" s="63">
        <v>640</v>
      </c>
      <c r="H405" s="63">
        <v>691</v>
      </c>
      <c r="I405" s="64">
        <v>630</v>
      </c>
      <c r="J405" s="26"/>
      <c r="K405" s="65">
        <v>4.2294237379382288E-2</v>
      </c>
      <c r="L405" s="66">
        <v>2.209708691207961E-3</v>
      </c>
      <c r="M405" s="66">
        <v>9.0051225389893172E-2</v>
      </c>
      <c r="N405" s="67">
        <v>0.1795826745870597</v>
      </c>
      <c r="P405" s="11">
        <f>F405/F$5</f>
        <v>1.5597667638483965</v>
      </c>
      <c r="Q405" s="55">
        <f>G405/G$5</f>
        <v>1.6253968253968254</v>
      </c>
      <c r="R405" s="55">
        <f>H405/H$5</f>
        <v>1.6521219366407651</v>
      </c>
      <c r="S405" s="12">
        <f>I405/I$5</f>
        <v>1.654629021667761</v>
      </c>
    </row>
    <row r="406" spans="1:19" s="2" customFormat="1" ht="12.75">
      <c r="A406" s="44" t="s">
        <v>354</v>
      </c>
      <c r="B406" s="11">
        <f>R406/$P406</f>
        <v>1.0720133891213388</v>
      </c>
      <c r="C406" s="12">
        <f>S406/$Q406</f>
        <v>0.92779012294124286</v>
      </c>
      <c r="E406" s="44" t="s">
        <v>354</v>
      </c>
      <c r="F406" s="63">
        <v>312.5</v>
      </c>
      <c r="G406" s="63">
        <v>369.5</v>
      </c>
      <c r="H406" s="63">
        <v>408.5</v>
      </c>
      <c r="I406" s="64">
        <v>331.5</v>
      </c>
      <c r="J406" s="26"/>
      <c r="K406" s="65">
        <v>5.2043059095329899E-2</v>
      </c>
      <c r="L406" s="66">
        <v>5.9324249571807777E-2</v>
      </c>
      <c r="M406" s="66">
        <v>0.15405753617038612</v>
      </c>
      <c r="N406" s="67">
        <v>1.0665260651380808E-2</v>
      </c>
      <c r="P406" s="11">
        <f>F406/F$5</f>
        <v>0.91107871720116618</v>
      </c>
      <c r="Q406" s="55">
        <f>G406/G$5</f>
        <v>0.93841269841269837</v>
      </c>
      <c r="R406" s="55">
        <f>H406/H$5</f>
        <v>0.97668858338314402</v>
      </c>
      <c r="S406" s="12">
        <f>I406/I$5</f>
        <v>0.87065003282994091</v>
      </c>
    </row>
    <row r="407" spans="1:19" s="2" customFormat="1" ht="12.75">
      <c r="A407" s="44" t="s">
        <v>355</v>
      </c>
      <c r="B407" s="11">
        <f>R407/$P407</f>
        <v>1.3622791354635824</v>
      </c>
      <c r="C407" s="12">
        <f>S407/$Q407</f>
        <v>1.0303235886308371</v>
      </c>
      <c r="E407" s="44" t="s">
        <v>355</v>
      </c>
      <c r="F407" s="63">
        <v>392.5</v>
      </c>
      <c r="G407" s="63">
        <v>541.5</v>
      </c>
      <c r="H407" s="63">
        <v>652</v>
      </c>
      <c r="I407" s="64">
        <v>539.5</v>
      </c>
      <c r="J407" s="26"/>
      <c r="K407" s="65">
        <v>0.1531314048429466</v>
      </c>
      <c r="L407" s="66">
        <v>5.6150676991729535E-2</v>
      </c>
      <c r="M407" s="66">
        <v>4.1211744915780377E-2</v>
      </c>
      <c r="N407" s="67">
        <v>0.15072711739842998</v>
      </c>
      <c r="P407" s="11">
        <f>F407/F$5</f>
        <v>1.1443148688046647</v>
      </c>
      <c r="Q407" s="55">
        <f>G407/G$5</f>
        <v>1.3752380952380951</v>
      </c>
      <c r="R407" s="55">
        <f>H407/H$5</f>
        <v>1.5588762701733414</v>
      </c>
      <c r="S407" s="12">
        <f>I407/I$5</f>
        <v>1.4169402495075509</v>
      </c>
    </row>
    <row r="408" spans="1:19" s="2" customFormat="1" ht="12.75">
      <c r="A408" s="44" t="s">
        <v>356</v>
      </c>
      <c r="B408" s="11">
        <f>R408/$P408</f>
        <v>1.034245662660235</v>
      </c>
      <c r="C408" s="12">
        <f>S408/$Q408</f>
        <v>1.0164149704530532</v>
      </c>
      <c r="E408" s="44" t="s">
        <v>356</v>
      </c>
      <c r="F408" s="63">
        <v>314</v>
      </c>
      <c r="G408" s="63">
        <v>350</v>
      </c>
      <c r="H408" s="63">
        <v>396</v>
      </c>
      <c r="I408" s="64">
        <v>344</v>
      </c>
      <c r="J408" s="26"/>
      <c r="K408" s="65">
        <v>8.1069567269795251E-2</v>
      </c>
      <c r="L408" s="66">
        <v>6.0609152673132646E-2</v>
      </c>
      <c r="M408" s="66">
        <v>7.4996173762209586E-2</v>
      </c>
      <c r="N408" s="67">
        <v>8.222171874262181E-2</v>
      </c>
      <c r="P408" s="11">
        <f>F408/F$5</f>
        <v>0.91545189504373181</v>
      </c>
      <c r="Q408" s="55">
        <f>G408/G$5</f>
        <v>0.88888888888888884</v>
      </c>
      <c r="R408" s="55">
        <f>H408/H$5</f>
        <v>0.94680215182307237</v>
      </c>
      <c r="S408" s="12">
        <f>I408/I$5</f>
        <v>0.90347997373604727</v>
      </c>
    </row>
    <row r="409" spans="1:19" s="2" customFormat="1" ht="12.75">
      <c r="A409" s="44" t="s">
        <v>357</v>
      </c>
      <c r="B409" s="11">
        <f>R409/$P409</f>
        <v>1.051354142959682</v>
      </c>
      <c r="C409" s="12">
        <f>S409/$Q409</f>
        <v>0.82871673881834462</v>
      </c>
      <c r="E409" s="44" t="s">
        <v>357</v>
      </c>
      <c r="F409" s="63">
        <v>597.5</v>
      </c>
      <c r="G409" s="63">
        <v>737.5</v>
      </c>
      <c r="H409" s="63">
        <v>766</v>
      </c>
      <c r="I409" s="64">
        <v>591</v>
      </c>
      <c r="J409" s="26"/>
      <c r="K409" s="65">
        <v>6.0355557892073509E-2</v>
      </c>
      <c r="L409" s="66">
        <v>9.6837674440462776E-2</v>
      </c>
      <c r="M409" s="66">
        <v>3.6924636093292301E-2</v>
      </c>
      <c r="N409" s="67">
        <v>6.7001657777405521E-2</v>
      </c>
      <c r="P409" s="11">
        <f>F409/F$5</f>
        <v>1.7419825072886297</v>
      </c>
      <c r="Q409" s="55">
        <f>G409/G$5</f>
        <v>1.873015873015873</v>
      </c>
      <c r="R409" s="55">
        <f>H409/H$5</f>
        <v>1.8314405260011954</v>
      </c>
      <c r="S409" s="12">
        <f>I409/I$5</f>
        <v>1.5521996060407091</v>
      </c>
    </row>
    <row r="410" spans="1:19" s="2" customFormat="1" ht="12.75">
      <c r="A410" s="44" t="s">
        <v>358</v>
      </c>
      <c r="B410" s="11">
        <f>R410/$P410</f>
        <v>1.2521707832815945</v>
      </c>
      <c r="C410" s="12">
        <f>S410/$Q410</f>
        <v>0.74125418975992574</v>
      </c>
      <c r="E410" s="44" t="s">
        <v>358</v>
      </c>
      <c r="F410" s="63">
        <v>511.5</v>
      </c>
      <c r="G410" s="63">
        <v>801.5</v>
      </c>
      <c r="H410" s="63">
        <v>781</v>
      </c>
      <c r="I410" s="64">
        <v>574.5</v>
      </c>
      <c r="J410" s="26"/>
      <c r="K410" s="65">
        <v>4.2854956435548333E-2</v>
      </c>
      <c r="L410" s="66">
        <v>5.9109362868993993E-2</v>
      </c>
      <c r="M410" s="66">
        <v>0.18288805352072035</v>
      </c>
      <c r="N410" s="67">
        <v>8.0003378202133324E-2</v>
      </c>
      <c r="P410" s="11">
        <f>F410/F$5</f>
        <v>1.4912536443148687</v>
      </c>
      <c r="Q410" s="55">
        <f>G410/G$5</f>
        <v>2.0355555555555553</v>
      </c>
      <c r="R410" s="55">
        <f>H410/H$5</f>
        <v>1.8673042438732814</v>
      </c>
      <c r="S410" s="12">
        <f>I410/I$5</f>
        <v>1.5088640840446488</v>
      </c>
    </row>
    <row r="411" spans="1:19" s="2" customFormat="1" ht="12.75">
      <c r="A411" s="44" t="s">
        <v>359</v>
      </c>
      <c r="B411" s="11">
        <f>R411/$P411</f>
        <v>0.95579147992078495</v>
      </c>
      <c r="C411" s="12">
        <f>S411/$Q411</f>
        <v>1.0014126823056566</v>
      </c>
      <c r="E411" s="44" t="s">
        <v>359</v>
      </c>
      <c r="F411" s="63">
        <v>562</v>
      </c>
      <c r="G411" s="63">
        <v>742.5</v>
      </c>
      <c r="H411" s="63">
        <v>655</v>
      </c>
      <c r="I411" s="64">
        <v>719</v>
      </c>
      <c r="J411" s="26"/>
      <c r="K411" s="65">
        <v>0.17866399097596042</v>
      </c>
      <c r="L411" s="66">
        <v>4.4759621166017151E-2</v>
      </c>
      <c r="M411" s="66">
        <v>9.0682396365908385E-2</v>
      </c>
      <c r="N411" s="67">
        <v>1.5735338663400225E-2</v>
      </c>
      <c r="P411" s="11">
        <f>F411/F$5</f>
        <v>1.6384839650145773</v>
      </c>
      <c r="Q411" s="55">
        <f>G411/G$5</f>
        <v>1.8857142857142857</v>
      </c>
      <c r="R411" s="55">
        <f>H411/H$5</f>
        <v>1.5660490137477585</v>
      </c>
      <c r="S411" s="12">
        <f>I411/I$5</f>
        <v>1.8883782009192382</v>
      </c>
    </row>
    <row r="412" spans="1:19" s="2" customFormat="1" ht="12.75">
      <c r="A412" s="44" t="s">
        <v>360</v>
      </c>
      <c r="B412" s="11">
        <f>R412/$P412</f>
        <v>1.8883362407609614</v>
      </c>
      <c r="C412" s="12">
        <f>S412/$Q412</f>
        <v>0.33889660859075571</v>
      </c>
      <c r="E412" s="44" t="s">
        <v>360</v>
      </c>
      <c r="F412" s="63">
        <v>1128.5</v>
      </c>
      <c r="G412" s="63">
        <v>3762.5</v>
      </c>
      <c r="H412" s="63">
        <v>2598.5</v>
      </c>
      <c r="I412" s="64">
        <v>1233</v>
      </c>
      <c r="J412" s="26"/>
      <c r="K412" s="65">
        <v>0.60465932108552811</v>
      </c>
      <c r="L412" s="66">
        <v>0.37530690818060741</v>
      </c>
      <c r="M412" s="66">
        <v>0.7442513167385828</v>
      </c>
      <c r="N412" s="67">
        <v>4.1290906930601314E-2</v>
      </c>
      <c r="P412" s="11">
        <f>F412/F$5</f>
        <v>3.2900874635568513</v>
      </c>
      <c r="Q412" s="55">
        <f>G412/G$5</f>
        <v>9.5555555555555554</v>
      </c>
      <c r="R412" s="55">
        <f>H412/H$5</f>
        <v>6.212791392707711</v>
      </c>
      <c r="S412" s="12">
        <f>I412/I$5</f>
        <v>3.2383453709783323</v>
      </c>
    </row>
    <row r="413" spans="1:19" s="2" customFormat="1" ht="12.75">
      <c r="A413" s="44" t="s">
        <v>361</v>
      </c>
      <c r="B413" s="11">
        <f>R413/$P413</f>
        <v>2.3049214367097601</v>
      </c>
      <c r="C413" s="12">
        <f>S413/$Q413</f>
        <v>0.65000780076105402</v>
      </c>
      <c r="E413" s="44" t="s">
        <v>361</v>
      </c>
      <c r="F413" s="63">
        <v>868.5</v>
      </c>
      <c r="G413" s="63">
        <v>2361</v>
      </c>
      <c r="H413" s="63">
        <v>2441</v>
      </c>
      <c r="I413" s="64">
        <v>1484</v>
      </c>
      <c r="J413" s="26"/>
      <c r="K413" s="65">
        <v>0.1147979921097331</v>
      </c>
      <c r="L413" s="66">
        <v>0.415698522781418</v>
      </c>
      <c r="M413" s="66">
        <v>9.2117966578173741E-2</v>
      </c>
      <c r="N413" s="67">
        <v>0.42216752569493332</v>
      </c>
      <c r="P413" s="11">
        <f>F413/F$5</f>
        <v>2.5320699708454812</v>
      </c>
      <c r="Q413" s="55">
        <f>G413/G$5</f>
        <v>5.9961904761904758</v>
      </c>
      <c r="R413" s="55">
        <f>H413/H$5</f>
        <v>5.8362223550508068</v>
      </c>
      <c r="S413" s="12">
        <f>I413/I$5</f>
        <v>3.8975705843729482</v>
      </c>
    </row>
    <row r="414" spans="1:19" s="2" customFormat="1" ht="12.75">
      <c r="A414" s="44" t="s">
        <v>362</v>
      </c>
      <c r="B414" s="11">
        <f>R414/$P414</f>
        <v>0.92278292763740888</v>
      </c>
      <c r="C414" s="12">
        <f>S414/$Q414</f>
        <v>1.0435444398018265</v>
      </c>
      <c r="E414" s="44" t="s">
        <v>362</v>
      </c>
      <c r="F414" s="63">
        <v>271.5</v>
      </c>
      <c r="G414" s="63">
        <v>275</v>
      </c>
      <c r="H414" s="63">
        <v>305.5</v>
      </c>
      <c r="I414" s="64">
        <v>277.5</v>
      </c>
      <c r="J414" s="26"/>
      <c r="K414" s="65">
        <v>3.9066672993731906E-2</v>
      </c>
      <c r="L414" s="66">
        <v>6.1711137267189596E-2</v>
      </c>
      <c r="M414" s="66">
        <v>9.0268950789772026E-2</v>
      </c>
      <c r="N414" s="67">
        <v>4.3318253261878582E-2</v>
      </c>
      <c r="P414" s="11">
        <f>F414/F$5</f>
        <v>0.79154518950437314</v>
      </c>
      <c r="Q414" s="55">
        <f>G414/G$5</f>
        <v>0.69841269841269837</v>
      </c>
      <c r="R414" s="55">
        <f>H414/H$5</f>
        <v>0.73042438732815307</v>
      </c>
      <c r="S414" s="12">
        <f>I414/I$5</f>
        <v>0.72882468811556134</v>
      </c>
    </row>
    <row r="415" spans="1:19" s="2" customFormat="1" ht="12.75">
      <c r="A415" s="44" t="s">
        <v>363</v>
      </c>
      <c r="B415" s="11">
        <f>R415/$P415</f>
        <v>1.0410413543671395</v>
      </c>
      <c r="C415" s="12">
        <f>S415/$Q415</f>
        <v>0.72492410107721206</v>
      </c>
      <c r="E415" s="44" t="s">
        <v>363</v>
      </c>
      <c r="F415" s="63">
        <v>855.5</v>
      </c>
      <c r="G415" s="63">
        <v>1262.5</v>
      </c>
      <c r="H415" s="63">
        <v>1086</v>
      </c>
      <c r="I415" s="64">
        <v>885</v>
      </c>
      <c r="J415" s="26"/>
      <c r="K415" s="65">
        <v>0.10001159617016042</v>
      </c>
      <c r="L415" s="66">
        <v>0.14954258263509559</v>
      </c>
      <c r="M415" s="66">
        <v>3.6462228127483114E-2</v>
      </c>
      <c r="N415" s="67">
        <v>9.2682922731796055E-2</v>
      </c>
      <c r="P415" s="11">
        <f>F415/F$5</f>
        <v>2.4941690962099123</v>
      </c>
      <c r="Q415" s="55">
        <f>G415/G$5</f>
        <v>3.2063492063492065</v>
      </c>
      <c r="R415" s="55">
        <f>H415/H$5</f>
        <v>2.5965331739390316</v>
      </c>
      <c r="S415" s="12">
        <f>I415/I$5</f>
        <v>2.3243598161523309</v>
      </c>
    </row>
    <row r="416" spans="1:19" s="2" customFormat="1" ht="12.75">
      <c r="A416" s="44" t="s">
        <v>364</v>
      </c>
      <c r="B416" s="11">
        <f>R416/$P416</f>
        <v>0.94729138185785111</v>
      </c>
      <c r="C416" s="12">
        <f>S416/$Q416</f>
        <v>1.0729041257440881</v>
      </c>
      <c r="E416" s="44" t="s">
        <v>364</v>
      </c>
      <c r="F416" s="63">
        <v>303</v>
      </c>
      <c r="G416" s="63">
        <v>333.5</v>
      </c>
      <c r="H416" s="63">
        <v>350</v>
      </c>
      <c r="I416" s="64">
        <v>346</v>
      </c>
      <c r="J416" s="26"/>
      <c r="K416" s="65">
        <v>3.7338971943844099E-2</v>
      </c>
      <c r="L416" s="66">
        <v>0.12085483216681621</v>
      </c>
      <c r="M416" s="66">
        <v>2.4243661069253054E-2</v>
      </c>
      <c r="N416" s="67">
        <v>8.1746448692086415E-2</v>
      </c>
      <c r="P416" s="11">
        <f>F416/F$5</f>
        <v>0.88338192419825068</v>
      </c>
      <c r="Q416" s="55">
        <f>G416/G$5</f>
        <v>0.84698412698412695</v>
      </c>
      <c r="R416" s="55">
        <f>H416/H$5</f>
        <v>0.83682008368200833</v>
      </c>
      <c r="S416" s="12">
        <f>I416/I$5</f>
        <v>0.90873276428102434</v>
      </c>
    </row>
    <row r="417" spans="1:19" s="2" customFormat="1" ht="12.75">
      <c r="A417" s="44" t="s">
        <v>365</v>
      </c>
      <c r="B417" s="11">
        <f>R417/$P417</f>
        <v>1.2920701418111145</v>
      </c>
      <c r="C417" s="12">
        <f>S417/$Q417</f>
        <v>1.3696148478602135</v>
      </c>
      <c r="E417" s="44" t="s">
        <v>365</v>
      </c>
      <c r="F417" s="63">
        <v>22754.5</v>
      </c>
      <c r="G417" s="63">
        <v>27785.5</v>
      </c>
      <c r="H417" s="63">
        <v>35850.5</v>
      </c>
      <c r="I417" s="64">
        <v>36799</v>
      </c>
      <c r="J417" s="26"/>
      <c r="K417" s="65">
        <v>0.14142446378430543</v>
      </c>
      <c r="L417" s="66">
        <v>2.3132931352632547E-2</v>
      </c>
      <c r="M417" s="66">
        <v>5.7770903114193604E-2</v>
      </c>
      <c r="N417" s="67">
        <v>2.7285840084918002E-3</v>
      </c>
      <c r="P417" s="11">
        <f>F417/F$5</f>
        <v>66.339650145772595</v>
      </c>
      <c r="Q417" s="55">
        <f>G417/G$5</f>
        <v>70.566349206349201</v>
      </c>
      <c r="R417" s="55">
        <f>H417/H$5</f>
        <v>85.71548117154812</v>
      </c>
      <c r="S417" s="12">
        <f>I417/I$5</f>
        <v>96.648719632304662</v>
      </c>
    </row>
    <row r="418" spans="1:19" s="2" customFormat="1" ht="12.75">
      <c r="A418" s="44" t="s">
        <v>366</v>
      </c>
      <c r="B418" s="11">
        <f>R418/$P418</f>
        <v>0.98238446301612725</v>
      </c>
      <c r="C418" s="12">
        <f>S418/$Q418</f>
        <v>0.88414655116312169</v>
      </c>
      <c r="E418" s="44" t="s">
        <v>366</v>
      </c>
      <c r="F418" s="63">
        <v>573.5</v>
      </c>
      <c r="G418" s="63">
        <v>620.5</v>
      </c>
      <c r="H418" s="63">
        <v>687</v>
      </c>
      <c r="I418" s="64">
        <v>530.5</v>
      </c>
      <c r="J418" s="26"/>
      <c r="K418" s="65">
        <v>4.8085727055406022E-2</v>
      </c>
      <c r="L418" s="66">
        <v>2.8489394890674761E-2</v>
      </c>
      <c r="M418" s="66">
        <v>3.9112165480478613E-2</v>
      </c>
      <c r="N418" s="67">
        <v>8.3973095598025432E-2</v>
      </c>
      <c r="P418" s="11">
        <f>F418/F$5</f>
        <v>1.6720116618075802</v>
      </c>
      <c r="Q418" s="55">
        <f>G418/G$5</f>
        <v>1.5758730158730159</v>
      </c>
      <c r="R418" s="55">
        <f>H418/H$5</f>
        <v>1.6425582785415422</v>
      </c>
      <c r="S418" s="12">
        <f>I418/I$5</f>
        <v>1.3933026920551543</v>
      </c>
    </row>
    <row r="419" spans="1:19" s="2" customFormat="1" ht="12.75">
      <c r="A419" s="44" t="s">
        <v>367</v>
      </c>
      <c r="B419" s="11">
        <f>R419/$P419</f>
        <v>0.89076385767142707</v>
      </c>
      <c r="C419" s="12">
        <f>S419/$Q419</f>
        <v>0.94670829592506733</v>
      </c>
      <c r="E419" s="44" t="s">
        <v>367</v>
      </c>
      <c r="F419" s="63">
        <v>423.5</v>
      </c>
      <c r="G419" s="63">
        <v>514.5</v>
      </c>
      <c r="H419" s="63">
        <v>460</v>
      </c>
      <c r="I419" s="64">
        <v>471</v>
      </c>
      <c r="J419" s="26"/>
      <c r="K419" s="65">
        <v>5.1759882448129804E-2</v>
      </c>
      <c r="L419" s="66">
        <v>0.21577408094516612</v>
      </c>
      <c r="M419" s="66">
        <v>9.2231319285201851E-3</v>
      </c>
      <c r="N419" s="67">
        <v>0.13511594544965877</v>
      </c>
      <c r="P419" s="11">
        <f>F419/F$5</f>
        <v>1.2346938775510203</v>
      </c>
      <c r="Q419" s="55">
        <f>G419/G$5</f>
        <v>1.3066666666666666</v>
      </c>
      <c r="R419" s="55">
        <f>H419/H$5</f>
        <v>1.0998206814106395</v>
      </c>
      <c r="S419" s="12">
        <f>I419/I$5</f>
        <v>1.2370321733420879</v>
      </c>
    </row>
    <row r="420" spans="1:19" s="2" customFormat="1" ht="12.75">
      <c r="A420" s="44" t="s">
        <v>368</v>
      </c>
      <c r="B420" s="11">
        <f>R420/$P420</f>
        <v>0.95577241894444087</v>
      </c>
      <c r="C420" s="12">
        <f>S420/$Q420</f>
        <v>1.1353093151388849</v>
      </c>
      <c r="E420" s="44" t="s">
        <v>368</v>
      </c>
      <c r="F420" s="63">
        <v>344.5</v>
      </c>
      <c r="G420" s="63">
        <v>368</v>
      </c>
      <c r="H420" s="63">
        <v>401.5</v>
      </c>
      <c r="I420" s="64">
        <v>404</v>
      </c>
      <c r="J420" s="26"/>
      <c r="K420" s="65">
        <v>1.0262797985290966E-2</v>
      </c>
      <c r="L420" s="66">
        <v>3.0743773095067286E-2</v>
      </c>
      <c r="M420" s="66">
        <v>1.2328138152691986E-2</v>
      </c>
      <c r="N420" s="67">
        <v>5.9508986535501518E-2</v>
      </c>
      <c r="P420" s="11">
        <f>F420/F$5</f>
        <v>1.0043731778425655</v>
      </c>
      <c r="Q420" s="55">
        <f>G420/G$5</f>
        <v>0.93460317460317466</v>
      </c>
      <c r="R420" s="55">
        <f>H420/H$5</f>
        <v>0.95995218170950392</v>
      </c>
      <c r="S420" s="12">
        <f>I420/I$5</f>
        <v>1.0610636900853578</v>
      </c>
    </row>
    <row r="421" spans="1:19" s="2" customFormat="1" ht="12.75">
      <c r="A421" s="44" t="s">
        <v>369</v>
      </c>
      <c r="B421" s="11">
        <f>R421/$P421</f>
        <v>1.0699529288702927</v>
      </c>
      <c r="C421" s="12">
        <f>S421/$Q421</f>
        <v>1.1721088704824554</v>
      </c>
      <c r="E421" s="44" t="s">
        <v>369</v>
      </c>
      <c r="F421" s="63">
        <v>384</v>
      </c>
      <c r="G421" s="63">
        <v>431</v>
      </c>
      <c r="H421" s="63">
        <v>501</v>
      </c>
      <c r="I421" s="64">
        <v>488.5</v>
      </c>
      <c r="J421" s="26"/>
      <c r="K421" s="65">
        <v>5.1559869461519088E-2</v>
      </c>
      <c r="L421" s="66">
        <v>3.2812379637426801E-3</v>
      </c>
      <c r="M421" s="66">
        <v>8.4683446848688327E-3</v>
      </c>
      <c r="N421" s="67">
        <v>0.1490931391242874</v>
      </c>
      <c r="P421" s="11">
        <f>F421/F$5</f>
        <v>1.119533527696793</v>
      </c>
      <c r="Q421" s="55">
        <f>G421/G$5</f>
        <v>1.0946031746031746</v>
      </c>
      <c r="R421" s="55">
        <f>H421/H$5</f>
        <v>1.1978481769276748</v>
      </c>
      <c r="S421" s="12">
        <f>I421/I$5</f>
        <v>1.282994090610637</v>
      </c>
    </row>
    <row r="422" spans="1:19" s="2" customFormat="1" ht="12.75">
      <c r="A422" s="44" t="s">
        <v>370</v>
      </c>
      <c r="B422" s="11">
        <f>R422/$P422</f>
        <v>0.90426758938869656</v>
      </c>
      <c r="C422" s="12">
        <f>S422/$Q422</f>
        <v>1.0964976167479759</v>
      </c>
      <c r="E422" s="44" t="s">
        <v>370</v>
      </c>
      <c r="F422" s="63">
        <v>433.5</v>
      </c>
      <c r="G422" s="63">
        <v>439.5</v>
      </c>
      <c r="H422" s="63">
        <v>478</v>
      </c>
      <c r="I422" s="64">
        <v>466</v>
      </c>
      <c r="J422" s="26"/>
      <c r="K422" s="65">
        <v>1.631157511387653E-3</v>
      </c>
      <c r="L422" s="66">
        <v>0.20432892198109565</v>
      </c>
      <c r="M422" s="66">
        <v>0.19526798141553195</v>
      </c>
      <c r="N422" s="67">
        <v>9.1043791569083377E-2</v>
      </c>
      <c r="P422" s="11">
        <f>F422/F$5</f>
        <v>1.2638483965014577</v>
      </c>
      <c r="Q422" s="55">
        <f>G422/G$5</f>
        <v>1.1161904761904762</v>
      </c>
      <c r="R422" s="55">
        <f>H422/H$5</f>
        <v>1.1428571428571428</v>
      </c>
      <c r="S422" s="12">
        <f>I422/I$5</f>
        <v>1.2239001969796455</v>
      </c>
    </row>
    <row r="423" spans="1:19" s="2" customFormat="1" ht="12.75">
      <c r="A423" s="44" t="s">
        <v>371</v>
      </c>
      <c r="B423" s="11">
        <f>R423/$P423</f>
        <v>0.83804171884066825</v>
      </c>
      <c r="C423" s="12">
        <f>S423/$Q423</f>
        <v>1.0192900952598751</v>
      </c>
      <c r="E423" s="44" t="s">
        <v>371</v>
      </c>
      <c r="F423" s="63">
        <v>274</v>
      </c>
      <c r="G423" s="63">
        <v>278.5</v>
      </c>
      <c r="H423" s="63">
        <v>280</v>
      </c>
      <c r="I423" s="64">
        <v>274.5</v>
      </c>
      <c r="J423" s="26"/>
      <c r="K423" s="65">
        <v>6.1936360395901967E-2</v>
      </c>
      <c r="L423" s="66">
        <v>7.8708474746078894E-2</v>
      </c>
      <c r="M423" s="66">
        <v>5.0507627227610541E-2</v>
      </c>
      <c r="N423" s="67">
        <v>0.10561522050509453</v>
      </c>
      <c r="P423" s="11">
        <f>F423/F$5</f>
        <v>0.79883381924198249</v>
      </c>
      <c r="Q423" s="55">
        <f>G423/G$5</f>
        <v>0.70730158730158732</v>
      </c>
      <c r="R423" s="55">
        <f>H423/H$5</f>
        <v>0.66945606694560666</v>
      </c>
      <c r="S423" s="12">
        <f>I423/I$5</f>
        <v>0.72094550229809584</v>
      </c>
    </row>
    <row r="424" spans="1:19" s="2" customFormat="1" ht="12.75">
      <c r="A424" s="44" t="s">
        <v>372</v>
      </c>
      <c r="B424" s="11">
        <f>R424/$P424</f>
        <v>0.95382040553588676</v>
      </c>
      <c r="C424" s="12">
        <f>S424/$Q424</f>
        <v>1.0658931471818087</v>
      </c>
      <c r="E424" s="44" t="s">
        <v>372</v>
      </c>
      <c r="F424" s="63">
        <v>325</v>
      </c>
      <c r="G424" s="63">
        <v>342</v>
      </c>
      <c r="H424" s="63">
        <v>378</v>
      </c>
      <c r="I424" s="64">
        <v>352.5</v>
      </c>
      <c r="J424" s="26"/>
      <c r="K424" s="65">
        <v>3.0459984420343585E-2</v>
      </c>
      <c r="L424" s="66">
        <v>3.7216146378239341E-2</v>
      </c>
      <c r="M424" s="66">
        <v>0.10101525445522108</v>
      </c>
      <c r="N424" s="67">
        <v>7.0209183947600465E-2</v>
      </c>
      <c r="P424" s="11">
        <f>F424/F$5</f>
        <v>0.94752186588921283</v>
      </c>
      <c r="Q424" s="55">
        <f>G424/G$5</f>
        <v>0.86857142857142855</v>
      </c>
      <c r="R424" s="55">
        <f>H424/H$5</f>
        <v>0.90376569037656906</v>
      </c>
      <c r="S424" s="12">
        <f>I424/I$5</f>
        <v>0.9258043335521996</v>
      </c>
    </row>
    <row r="425" spans="1:19" s="2" customFormat="1" ht="12.75">
      <c r="A425" s="44" t="s">
        <v>373</v>
      </c>
      <c r="B425" s="11">
        <f>R425/$P425</f>
        <v>1.4233574018202082</v>
      </c>
      <c r="C425" s="12">
        <f>S425/$Q425</f>
        <v>1.101389704669006</v>
      </c>
      <c r="E425" s="44" t="s">
        <v>373</v>
      </c>
      <c r="F425" s="63">
        <v>756.5</v>
      </c>
      <c r="G425" s="63">
        <v>1138</v>
      </c>
      <c r="H425" s="63">
        <v>1313</v>
      </c>
      <c r="I425" s="64">
        <v>1212</v>
      </c>
      <c r="J425" s="26"/>
      <c r="K425" s="65">
        <v>0.11309969666037309</v>
      </c>
      <c r="L425" s="66">
        <v>2.6097086827623017E-2</v>
      </c>
      <c r="M425" s="66">
        <v>2.4772971770435023E-2</v>
      </c>
      <c r="N425" s="67">
        <v>0.11318375870477741</v>
      </c>
      <c r="P425" s="11">
        <f>F425/F$5</f>
        <v>2.2055393586005829</v>
      </c>
      <c r="Q425" s="55">
        <f>G425/G$5</f>
        <v>2.8901587301587304</v>
      </c>
      <c r="R425" s="55">
        <f>H425/H$5</f>
        <v>3.1392707710699344</v>
      </c>
      <c r="S425" s="12">
        <f>I425/I$5</f>
        <v>3.1831910702560737</v>
      </c>
    </row>
    <row r="426" spans="1:19" s="2" customFormat="1" ht="12.75">
      <c r="A426" s="44" t="s">
        <v>374</v>
      </c>
      <c r="B426" s="11">
        <f>R426/$P426</f>
        <v>1.0093337624718379</v>
      </c>
      <c r="C426" s="12">
        <f>S426/$Q426</f>
        <v>0.99095657406597704</v>
      </c>
      <c r="E426" s="44" t="s">
        <v>374</v>
      </c>
      <c r="F426" s="63">
        <v>351</v>
      </c>
      <c r="G426" s="63">
        <v>443</v>
      </c>
      <c r="H426" s="63">
        <v>432</v>
      </c>
      <c r="I426" s="64">
        <v>424.5</v>
      </c>
      <c r="J426" s="26"/>
      <c r="K426" s="65">
        <v>6.8494673961090075E-2</v>
      </c>
      <c r="L426" s="66">
        <v>6.3847113425421903E-3</v>
      </c>
      <c r="M426" s="66">
        <v>6.5472850109865519E-3</v>
      </c>
      <c r="N426" s="67">
        <v>3.4980547479193165E-2</v>
      </c>
      <c r="P426" s="11">
        <f>F426/F$5</f>
        <v>1.0233236151603498</v>
      </c>
      <c r="Q426" s="55">
        <f>G426/G$5</f>
        <v>1.1250793650793651</v>
      </c>
      <c r="R426" s="55">
        <f>H426/H$5</f>
        <v>1.0328750747160789</v>
      </c>
      <c r="S426" s="12">
        <f>I426/I$5</f>
        <v>1.1149047931713723</v>
      </c>
    </row>
    <row r="427" spans="1:19" s="2" customFormat="1" ht="12.75">
      <c r="A427" s="44" t="s">
        <v>375</v>
      </c>
      <c r="B427" s="11">
        <f>R427/$P427</f>
        <v>0.97140864714086472</v>
      </c>
      <c r="C427" s="12">
        <f>S427/$Q427</f>
        <v>0.91247923989030943</v>
      </c>
      <c r="E427" s="44" t="s">
        <v>375</v>
      </c>
      <c r="F427" s="63">
        <v>336</v>
      </c>
      <c r="G427" s="63">
        <v>391</v>
      </c>
      <c r="H427" s="63">
        <v>398</v>
      </c>
      <c r="I427" s="64">
        <v>345</v>
      </c>
      <c r="J427" s="26"/>
      <c r="K427" s="65">
        <v>1.6835875742536848E-2</v>
      </c>
      <c r="L427" s="66">
        <v>2.8935315854180976E-2</v>
      </c>
      <c r="M427" s="66">
        <v>8.5279209791342403E-2</v>
      </c>
      <c r="N427" s="67">
        <v>7.7884225174170457E-2</v>
      </c>
      <c r="P427" s="11">
        <f>F427/F$5</f>
        <v>0.97959183673469385</v>
      </c>
      <c r="Q427" s="55">
        <f>G427/G$5</f>
        <v>0.99301587301587302</v>
      </c>
      <c r="R427" s="55">
        <f>H427/H$5</f>
        <v>0.95158398087268381</v>
      </c>
      <c r="S427" s="12">
        <f>I427/I$5</f>
        <v>0.90610636900853581</v>
      </c>
    </row>
    <row r="428" spans="1:19" s="2" customFormat="1" ht="12.75">
      <c r="A428" s="44" t="s">
        <v>376</v>
      </c>
      <c r="B428" s="11">
        <f>R428/$P428</f>
        <v>1.0034108836495832</v>
      </c>
      <c r="C428" s="12">
        <f>S428/$Q428</f>
        <v>1.1202022069369983</v>
      </c>
      <c r="E428" s="44" t="s">
        <v>376</v>
      </c>
      <c r="F428" s="63">
        <v>335.5</v>
      </c>
      <c r="G428" s="63">
        <v>360.5</v>
      </c>
      <c r="H428" s="63">
        <v>410.5</v>
      </c>
      <c r="I428" s="64">
        <v>390.5</v>
      </c>
      <c r="J428" s="26"/>
      <c r="K428" s="65">
        <v>7.7981969907309268E-2</v>
      </c>
      <c r="L428" s="66">
        <v>6.4728221301403793E-2</v>
      </c>
      <c r="M428" s="66">
        <v>4.3063750376769037E-2</v>
      </c>
      <c r="N428" s="67">
        <v>8.5106321935384713E-2</v>
      </c>
      <c r="P428" s="11">
        <f>F428/F$5</f>
        <v>0.97813411078717205</v>
      </c>
      <c r="Q428" s="55">
        <f>G428/G$5</f>
        <v>0.91555555555555557</v>
      </c>
      <c r="R428" s="55">
        <f>H428/H$5</f>
        <v>0.98147041243275557</v>
      </c>
      <c r="S428" s="12">
        <f>I428/I$5</f>
        <v>1.0256073539067629</v>
      </c>
    </row>
    <row r="429" spans="1:19" s="2" customFormat="1" ht="12.75">
      <c r="A429" s="44" t="s">
        <v>377</v>
      </c>
      <c r="B429" s="11">
        <f>R429/$P429</f>
        <v>0.93053266275023594</v>
      </c>
      <c r="C429" s="12">
        <f>S429/$Q429</f>
        <v>1.0294138254087728</v>
      </c>
      <c r="E429" s="44" t="s">
        <v>377</v>
      </c>
      <c r="F429" s="63">
        <v>297</v>
      </c>
      <c r="G429" s="63">
        <v>328</v>
      </c>
      <c r="H429" s="63">
        <v>337</v>
      </c>
      <c r="I429" s="64">
        <v>326.5</v>
      </c>
      <c r="J429" s="26"/>
      <c r="K429" s="65">
        <v>6.6663265566408517E-2</v>
      </c>
      <c r="L429" s="66">
        <v>4.3116267145521192E-2</v>
      </c>
      <c r="M429" s="66">
        <v>4.1964794135700152E-2</v>
      </c>
      <c r="N429" s="67">
        <v>2.3822893087448768E-2</v>
      </c>
      <c r="P429" s="11">
        <f>F429/F$5</f>
        <v>0.86588921282798836</v>
      </c>
      <c r="Q429" s="55">
        <f>G429/G$5</f>
        <v>0.83301587301587299</v>
      </c>
      <c r="R429" s="55">
        <f>H429/H$5</f>
        <v>0.8057381948595338</v>
      </c>
      <c r="S429" s="12">
        <f>I429/I$5</f>
        <v>0.85751805646749835</v>
      </c>
    </row>
    <row r="430" spans="1:19" s="2" customFormat="1" ht="12.75">
      <c r="A430" s="44" t="s">
        <v>378</v>
      </c>
      <c r="B430" s="11">
        <f>R430/$P430</f>
        <v>1.5917677132844201</v>
      </c>
      <c r="C430" s="12">
        <f>S430/$Q430</f>
        <v>1.2324672996509658</v>
      </c>
      <c r="E430" s="44" t="s">
        <v>378</v>
      </c>
      <c r="F430" s="63">
        <v>1059</v>
      </c>
      <c r="G430" s="63">
        <v>1520</v>
      </c>
      <c r="H430" s="63">
        <v>2055.5</v>
      </c>
      <c r="I430" s="64">
        <v>1811.5</v>
      </c>
      <c r="J430" s="26"/>
      <c r="K430" s="65">
        <v>8.0125414298758926E-2</v>
      </c>
      <c r="L430" s="66">
        <v>6.2337045183550897E-2</v>
      </c>
      <c r="M430" s="66">
        <v>6.3641330342744495E-2</v>
      </c>
      <c r="N430" s="67">
        <v>0.101879585917576</v>
      </c>
      <c r="P430" s="11">
        <f>F430/F$5</f>
        <v>3.0874635568513118</v>
      </c>
      <c r="Q430" s="55">
        <f>G430/G$5</f>
        <v>3.8603174603174604</v>
      </c>
      <c r="R430" s="55">
        <f>H430/H$5</f>
        <v>4.9145248057381945</v>
      </c>
      <c r="S430" s="12">
        <f>I430/I$5</f>
        <v>4.757715036112935</v>
      </c>
    </row>
    <row r="431" spans="1:19" s="2" customFormat="1" ht="12.75">
      <c r="A431" s="44" t="s">
        <v>379</v>
      </c>
      <c r="B431" s="11">
        <f>R431/$P431</f>
        <v>1.1777368848498555</v>
      </c>
      <c r="C431" s="12">
        <f>S431/$Q431</f>
        <v>1.0137859901458477</v>
      </c>
      <c r="E431" s="44" t="s">
        <v>379</v>
      </c>
      <c r="F431" s="63">
        <v>407</v>
      </c>
      <c r="G431" s="63">
        <v>508</v>
      </c>
      <c r="H431" s="63">
        <v>584.5</v>
      </c>
      <c r="I431" s="64">
        <v>498</v>
      </c>
      <c r="J431" s="26"/>
      <c r="K431" s="65">
        <v>6.949452394953784E-2</v>
      </c>
      <c r="L431" s="66">
        <v>7.516489406313695E-2</v>
      </c>
      <c r="M431" s="66">
        <v>0.10041037269201615</v>
      </c>
      <c r="N431" s="67">
        <v>9.6552733174066721E-2</v>
      </c>
      <c r="P431" s="11">
        <f>F431/F$5</f>
        <v>1.1865889212827989</v>
      </c>
      <c r="Q431" s="55">
        <f>G431/G$5</f>
        <v>1.2901587301587301</v>
      </c>
      <c r="R431" s="55">
        <f>H431/H$5</f>
        <v>1.397489539748954</v>
      </c>
      <c r="S431" s="12">
        <f>I431/I$5</f>
        <v>1.3079448456992777</v>
      </c>
    </row>
    <row r="432" spans="1:19" s="2" customFormat="1" ht="12.75">
      <c r="A432" s="44" t="s">
        <v>380</v>
      </c>
      <c r="B432" s="11">
        <f>R432/$P432</f>
        <v>0.8704986624597022</v>
      </c>
      <c r="C432" s="12">
        <f>S432/$Q432</f>
        <v>1.016140646768886</v>
      </c>
      <c r="E432" s="44" t="s">
        <v>380</v>
      </c>
      <c r="F432" s="63">
        <v>244</v>
      </c>
      <c r="G432" s="63">
        <v>258.5</v>
      </c>
      <c r="H432" s="63">
        <v>259</v>
      </c>
      <c r="I432" s="64">
        <v>254</v>
      </c>
      <c r="J432" s="26"/>
      <c r="K432" s="65">
        <v>6.9551486674086629E-2</v>
      </c>
      <c r="L432" s="66">
        <v>5.1973032272899046E-2</v>
      </c>
      <c r="M432" s="66">
        <v>3.8221988172245813E-2</v>
      </c>
      <c r="N432" s="67">
        <v>6.1245469236630101E-2</v>
      </c>
      <c r="P432" s="11">
        <f>F432/F$5</f>
        <v>0.71137026239067058</v>
      </c>
      <c r="Q432" s="55">
        <f>G432/G$5</f>
        <v>0.65650793650793648</v>
      </c>
      <c r="R432" s="55">
        <f>H432/H$5</f>
        <v>0.61924686192468614</v>
      </c>
      <c r="S432" s="12">
        <f>I432/I$5</f>
        <v>0.66710439921208142</v>
      </c>
    </row>
    <row r="433" spans="1:19" s="2" customFormat="1" ht="12.75">
      <c r="A433" s="44" t="s">
        <v>381</v>
      </c>
      <c r="B433" s="11">
        <f>R433/$P433</f>
        <v>0.98236937106015598</v>
      </c>
      <c r="C433" s="12">
        <f>S433/$Q433</f>
        <v>0.96633047371990144</v>
      </c>
      <c r="E433" s="44" t="s">
        <v>381</v>
      </c>
      <c r="F433" s="63">
        <v>379</v>
      </c>
      <c r="G433" s="63">
        <v>427</v>
      </c>
      <c r="H433" s="63">
        <v>454</v>
      </c>
      <c r="I433" s="64">
        <v>399</v>
      </c>
      <c r="J433" s="26"/>
      <c r="K433" s="65">
        <v>8.2091552433266726E-2</v>
      </c>
      <c r="L433" s="66">
        <v>2.6495804447271103E-2</v>
      </c>
      <c r="M433" s="66">
        <v>8.0990204012556105E-2</v>
      </c>
      <c r="N433" s="67">
        <v>9.2154267222306949E-2</v>
      </c>
      <c r="P433" s="11">
        <f>F433/F$5</f>
        <v>1.1049562682215743</v>
      </c>
      <c r="Q433" s="55">
        <f>G433/G$5</f>
        <v>1.0844444444444445</v>
      </c>
      <c r="R433" s="55">
        <f>H433/H$5</f>
        <v>1.0854751942618051</v>
      </c>
      <c r="S433" s="12">
        <f>I433/I$5</f>
        <v>1.0479317137229154</v>
      </c>
    </row>
    <row r="434" spans="1:19" s="2" customFormat="1" ht="12.75">
      <c r="A434" s="44" t="s">
        <v>382</v>
      </c>
      <c r="B434" s="11">
        <f>R434/$P434</f>
        <v>0.94645723300637907</v>
      </c>
      <c r="C434" s="12">
        <f>S434/$Q434</f>
        <v>0.85230051955034003</v>
      </c>
      <c r="E434" s="44" t="s">
        <v>382</v>
      </c>
      <c r="F434" s="63">
        <v>305</v>
      </c>
      <c r="G434" s="63">
        <v>372.5</v>
      </c>
      <c r="H434" s="63">
        <v>352</v>
      </c>
      <c r="I434" s="64">
        <v>307</v>
      </c>
      <c r="J434" s="26"/>
      <c r="K434" s="65">
        <v>3.2457360447907098E-2</v>
      </c>
      <c r="L434" s="66">
        <v>4.36602844759479E-2</v>
      </c>
      <c r="M434" s="66">
        <v>5.6247130321657186E-2</v>
      </c>
      <c r="N434" s="67">
        <v>5.9885264856189689E-2</v>
      </c>
      <c r="P434" s="11">
        <f>F434/F$5</f>
        <v>0.88921282798833823</v>
      </c>
      <c r="Q434" s="55">
        <f>G434/G$5</f>
        <v>0.946031746031746</v>
      </c>
      <c r="R434" s="55">
        <f>H434/H$5</f>
        <v>0.84160191273161988</v>
      </c>
      <c r="S434" s="12">
        <f>I434/I$5</f>
        <v>0.80630334865397246</v>
      </c>
    </row>
    <row r="435" spans="1:19" s="2" customFormat="1" ht="12.75">
      <c r="A435" s="44" t="s">
        <v>383</v>
      </c>
      <c r="B435" s="11">
        <f>R435/$P435</f>
        <v>0.66638119166894527</v>
      </c>
      <c r="C435" s="12">
        <f>S435/$Q435</f>
        <v>0.98193069995145021</v>
      </c>
      <c r="E435" s="44" t="s">
        <v>383</v>
      </c>
      <c r="F435" s="63">
        <v>405.5</v>
      </c>
      <c r="G435" s="63">
        <v>307</v>
      </c>
      <c r="H435" s="63">
        <v>329.5</v>
      </c>
      <c r="I435" s="64">
        <v>291.5</v>
      </c>
      <c r="J435" s="26"/>
      <c r="K435" s="65">
        <v>0.47256704735278521</v>
      </c>
      <c r="L435" s="66">
        <v>9.2131176701830304E-3</v>
      </c>
      <c r="M435" s="66">
        <v>5.3649983398068861E-2</v>
      </c>
      <c r="N435" s="67">
        <v>0.11401035580023236</v>
      </c>
      <c r="P435" s="11">
        <f>F435/F$5</f>
        <v>1.1822157434402332</v>
      </c>
      <c r="Q435" s="55">
        <f>G435/G$5</f>
        <v>0.77968253968253964</v>
      </c>
      <c r="R435" s="55">
        <f>H435/H$5</f>
        <v>0.7878063359234907</v>
      </c>
      <c r="S435" s="12">
        <f>I435/I$5</f>
        <v>0.7655942219304005</v>
      </c>
    </row>
    <row r="436" spans="1:19" s="2" customFormat="1" ht="12.75">
      <c r="A436" s="44" t="s">
        <v>384</v>
      </c>
      <c r="B436" s="11">
        <f>R436/$P436</f>
        <v>0.86043700604370055</v>
      </c>
      <c r="C436" s="12">
        <f>S436/$Q436</f>
        <v>0.97997373604727511</v>
      </c>
      <c r="E436" s="44" t="s">
        <v>384</v>
      </c>
      <c r="F436" s="63">
        <v>315</v>
      </c>
      <c r="G436" s="63">
        <v>315</v>
      </c>
      <c r="H436" s="63">
        <v>330.5</v>
      </c>
      <c r="I436" s="64">
        <v>298.5</v>
      </c>
      <c r="J436" s="26"/>
      <c r="K436" s="65">
        <v>0.13019743907561826</v>
      </c>
      <c r="L436" s="66">
        <v>1.7958267458705969E-2</v>
      </c>
      <c r="M436" s="66">
        <v>6.2045678228169067E-2</v>
      </c>
      <c r="N436" s="67">
        <v>0.11607447999377163</v>
      </c>
      <c r="P436" s="11">
        <f>F436/F$5</f>
        <v>0.91836734693877553</v>
      </c>
      <c r="Q436" s="55">
        <f>G436/G$5</f>
        <v>0.8</v>
      </c>
      <c r="R436" s="55">
        <f>H436/H$5</f>
        <v>0.79019725044829647</v>
      </c>
      <c r="S436" s="12">
        <f>I436/I$5</f>
        <v>0.78397898883782013</v>
      </c>
    </row>
    <row r="437" spans="1:19" s="2" customFormat="1" ht="12.75">
      <c r="A437" s="44" t="s">
        <v>385</v>
      </c>
      <c r="B437" s="11">
        <f>R437/$P437</f>
        <v>0.96419880604331165</v>
      </c>
      <c r="C437" s="12">
        <f>S437/$Q437</f>
        <v>1.0446154741225264</v>
      </c>
      <c r="E437" s="44" t="s">
        <v>385</v>
      </c>
      <c r="F437" s="63">
        <v>358.5</v>
      </c>
      <c r="G437" s="63">
        <v>395</v>
      </c>
      <c r="H437" s="63">
        <v>421.5</v>
      </c>
      <c r="I437" s="64">
        <v>399</v>
      </c>
      <c r="J437" s="26"/>
      <c r="K437" s="65">
        <v>6.508932713851065E-2</v>
      </c>
      <c r="L437" s="66">
        <v>7.1605749993574441E-2</v>
      </c>
      <c r="M437" s="66">
        <v>4.8650288622561988E-2</v>
      </c>
      <c r="N437" s="67">
        <v>0.18785292933777953</v>
      </c>
      <c r="P437" s="11">
        <f>F437/F$5</f>
        <v>1.0451895043731778</v>
      </c>
      <c r="Q437" s="55">
        <f>G437/G$5</f>
        <v>1.0031746031746032</v>
      </c>
      <c r="R437" s="55">
        <f>H437/H$5</f>
        <v>1.0077704722056187</v>
      </c>
      <c r="S437" s="12">
        <f>I437/I$5</f>
        <v>1.0479317137229154</v>
      </c>
    </row>
    <row r="438" spans="1:19" s="2" customFormat="1" ht="12.75">
      <c r="A438" s="44" t="s">
        <v>386</v>
      </c>
      <c r="B438" s="11">
        <f>R438/$P438</f>
        <v>0.99557012025631264</v>
      </c>
      <c r="C438" s="12">
        <f>S438/$Q438</f>
        <v>1.0125189892739375</v>
      </c>
      <c r="E438" s="44" t="s">
        <v>386</v>
      </c>
      <c r="F438" s="63">
        <v>357.5</v>
      </c>
      <c r="G438" s="63">
        <v>406.5</v>
      </c>
      <c r="H438" s="63">
        <v>434</v>
      </c>
      <c r="I438" s="64">
        <v>398</v>
      </c>
      <c r="J438" s="26"/>
      <c r="K438" s="65">
        <v>4.9448026656401925E-2</v>
      </c>
      <c r="L438" s="66">
        <v>5.2185002301590221E-3</v>
      </c>
      <c r="M438" s="66">
        <v>0.10427381105055079</v>
      </c>
      <c r="N438" s="67">
        <v>0.13147211509498624</v>
      </c>
      <c r="P438" s="11">
        <f>F438/F$5</f>
        <v>1.0422740524781342</v>
      </c>
      <c r="Q438" s="55">
        <f>G438/G$5</f>
        <v>1.0323809523809524</v>
      </c>
      <c r="R438" s="55">
        <f>H438/H$5</f>
        <v>1.0376569037656904</v>
      </c>
      <c r="S438" s="12">
        <f>I438/I$5</f>
        <v>1.0453053184504268</v>
      </c>
    </row>
    <row r="439" spans="1:19" s="2" customFormat="1" ht="12.75">
      <c r="A439" s="44" t="s">
        <v>387</v>
      </c>
      <c r="B439" s="11">
        <f>R439/$P439</f>
        <v>1.1648668745768731</v>
      </c>
      <c r="C439" s="12">
        <f>S439/$Q439</f>
        <v>1.13146167588191</v>
      </c>
      <c r="E439" s="44" t="s">
        <v>387</v>
      </c>
      <c r="F439" s="63">
        <v>377</v>
      </c>
      <c r="G439" s="63">
        <v>483.5</v>
      </c>
      <c r="H439" s="63">
        <v>535.5</v>
      </c>
      <c r="I439" s="64">
        <v>529</v>
      </c>
      <c r="J439" s="26"/>
      <c r="K439" s="65">
        <v>0.13879549551141782</v>
      </c>
      <c r="L439" s="66">
        <v>0.11553554439242453</v>
      </c>
      <c r="M439" s="66">
        <v>2.7729677693590096E-2</v>
      </c>
      <c r="N439" s="67">
        <v>1.604022944090467E-2</v>
      </c>
      <c r="P439" s="11">
        <f>F439/F$5</f>
        <v>1.0991253644314869</v>
      </c>
      <c r="Q439" s="55">
        <f>G439/G$5</f>
        <v>1.2279365079365079</v>
      </c>
      <c r="R439" s="55">
        <f>H439/H$5</f>
        <v>1.2803347280334727</v>
      </c>
      <c r="S439" s="12">
        <f>I439/I$5</f>
        <v>1.3893630991464216</v>
      </c>
    </row>
    <row r="440" spans="1:19" s="2" customFormat="1" ht="12.75">
      <c r="A440" s="44" t="s">
        <v>388</v>
      </c>
      <c r="B440" s="11">
        <f>R440/$P440</f>
        <v>0.95845171065998591</v>
      </c>
      <c r="C440" s="12">
        <f>S440/$Q440</f>
        <v>1.0125720546709152</v>
      </c>
      <c r="E440" s="44" t="s">
        <v>388</v>
      </c>
      <c r="F440" s="63">
        <v>364.5</v>
      </c>
      <c r="G440" s="63">
        <v>407.5</v>
      </c>
      <c r="H440" s="63">
        <v>426</v>
      </c>
      <c r="I440" s="64">
        <v>399</v>
      </c>
      <c r="J440" s="26"/>
      <c r="K440" s="65">
        <v>7.565751568251125E-2</v>
      </c>
      <c r="L440" s="66">
        <v>7.1144485959873494E-2</v>
      </c>
      <c r="M440" s="66">
        <v>0.10291225453888719</v>
      </c>
      <c r="N440" s="67">
        <v>0.13823140083346042</v>
      </c>
      <c r="P440" s="11">
        <f>F440/F$5</f>
        <v>1.0626822157434401</v>
      </c>
      <c r="Q440" s="55">
        <f>G440/G$5</f>
        <v>1.034920634920635</v>
      </c>
      <c r="R440" s="55">
        <f>H440/H$5</f>
        <v>1.0185295875672444</v>
      </c>
      <c r="S440" s="12">
        <f>I440/I$5</f>
        <v>1.0479317137229154</v>
      </c>
    </row>
    <row r="441" spans="1:19" s="2" customFormat="1" ht="12.75">
      <c r="A441" s="44" t="s">
        <v>389</v>
      </c>
      <c r="B441" s="11">
        <f>R441/$P441</f>
        <v>0.93532054319099012</v>
      </c>
      <c r="C441" s="12">
        <f>S441/$Q441</f>
        <v>1.0266312029112923</v>
      </c>
      <c r="E441" s="44" t="s">
        <v>389</v>
      </c>
      <c r="F441" s="63">
        <v>366.5</v>
      </c>
      <c r="G441" s="63">
        <v>413</v>
      </c>
      <c r="H441" s="63">
        <v>418</v>
      </c>
      <c r="I441" s="64">
        <v>410</v>
      </c>
      <c r="J441" s="26"/>
      <c r="K441" s="65">
        <v>0.10225555089464397</v>
      </c>
      <c r="L441" s="66">
        <v>1.3696983654945231E-2</v>
      </c>
      <c r="M441" s="66">
        <v>0.10149858103156185</v>
      </c>
      <c r="N441" s="67">
        <v>8.9681835662684076E-2</v>
      </c>
      <c r="P441" s="11">
        <f>F441/F$5</f>
        <v>1.0685131195335278</v>
      </c>
      <c r="Q441" s="55">
        <f>G441/G$5</f>
        <v>1.048888888888889</v>
      </c>
      <c r="R441" s="55">
        <f>H441/H$5</f>
        <v>0.99940227136879856</v>
      </c>
      <c r="S441" s="12">
        <f>I441/I$5</f>
        <v>1.0768220617202888</v>
      </c>
    </row>
    <row r="442" spans="1:19" s="2" customFormat="1" ht="12.75">
      <c r="A442" s="44" t="s">
        <v>390</v>
      </c>
      <c r="B442" s="11">
        <f>R442/$P442</f>
        <v>0.96256926382449404</v>
      </c>
      <c r="C442" s="12">
        <f>S442/$Q442</f>
        <v>0.97437654734813406</v>
      </c>
      <c r="E442" s="44" t="s">
        <v>390</v>
      </c>
      <c r="F442" s="63">
        <v>259</v>
      </c>
      <c r="G442" s="63">
        <v>285.5</v>
      </c>
      <c r="H442" s="63">
        <v>304</v>
      </c>
      <c r="I442" s="64">
        <v>269</v>
      </c>
      <c r="J442" s="26"/>
      <c r="K442" s="65">
        <v>3.2761704147639265E-2</v>
      </c>
      <c r="L442" s="66">
        <v>2.4767312826148775E-3</v>
      </c>
      <c r="M442" s="66">
        <v>0.1349085306211176</v>
      </c>
      <c r="N442" s="67">
        <v>2.1029197953503272E-2</v>
      </c>
      <c r="P442" s="11">
        <f>F442/F$5</f>
        <v>0.75510204081632648</v>
      </c>
      <c r="Q442" s="55">
        <f>G442/G$5</f>
        <v>0.7250793650793651</v>
      </c>
      <c r="R442" s="55">
        <f>H442/H$5</f>
        <v>0.7268380155409444</v>
      </c>
      <c r="S442" s="12">
        <f>I442/I$5</f>
        <v>0.70650032829940901</v>
      </c>
    </row>
    <row r="443" spans="1:19" s="2" customFormat="1" ht="12.75">
      <c r="A443" s="44" t="s">
        <v>391</v>
      </c>
      <c r="B443" s="11">
        <f>R443/$P443</f>
        <v>0.86782244104419837</v>
      </c>
      <c r="C443" s="12">
        <f>S443/$Q443</f>
        <v>0.91606417981375809</v>
      </c>
      <c r="E443" s="44" t="s">
        <v>391</v>
      </c>
      <c r="F443" s="63">
        <v>240.5</v>
      </c>
      <c r="G443" s="63">
        <v>271.5</v>
      </c>
      <c r="H443" s="63">
        <v>254.5</v>
      </c>
      <c r="I443" s="64">
        <v>240.5</v>
      </c>
      <c r="J443" s="26"/>
      <c r="K443" s="65">
        <v>9.1144741026124632E-2</v>
      </c>
      <c r="L443" s="66">
        <v>8.5946680586210203E-2</v>
      </c>
      <c r="M443" s="66">
        <v>1.9448909502184017E-2</v>
      </c>
      <c r="N443" s="67">
        <v>7.3503823408165025E-2</v>
      </c>
      <c r="P443" s="11">
        <f>F443/F$5</f>
        <v>0.70116618075801751</v>
      </c>
      <c r="Q443" s="55">
        <f>G443/G$5</f>
        <v>0.68952380952380954</v>
      </c>
      <c r="R443" s="55">
        <f>H443/H$5</f>
        <v>0.60848774656306037</v>
      </c>
      <c r="S443" s="12">
        <f>I443/I$5</f>
        <v>0.63164806303348653</v>
      </c>
    </row>
    <row r="444" spans="1:19" s="2" customFormat="1" ht="12.75">
      <c r="A444" s="44" t="s">
        <v>392</v>
      </c>
      <c r="B444" s="11">
        <f>R444/$P444</f>
        <v>0.98192182798345418</v>
      </c>
      <c r="C444" s="12">
        <f>S444/$Q444</f>
        <v>1.1417091219308799</v>
      </c>
      <c r="E444" s="44" t="s">
        <v>392</v>
      </c>
      <c r="F444" s="63">
        <v>263.5</v>
      </c>
      <c r="G444" s="63">
        <v>274</v>
      </c>
      <c r="H444" s="63">
        <v>315.5</v>
      </c>
      <c r="I444" s="64">
        <v>302.5</v>
      </c>
      <c r="J444" s="26"/>
      <c r="K444" s="65">
        <v>2.6835171961538807E-3</v>
      </c>
      <c r="L444" s="66">
        <v>5.1613633663251647E-2</v>
      </c>
      <c r="M444" s="66">
        <v>5.6030648271517242E-2</v>
      </c>
      <c r="N444" s="67">
        <v>0.14259012777646082</v>
      </c>
      <c r="P444" s="11">
        <f>F444/F$5</f>
        <v>0.76822157434402327</v>
      </c>
      <c r="Q444" s="55">
        <f>G444/G$5</f>
        <v>0.69587301587301587</v>
      </c>
      <c r="R444" s="55">
        <f>H444/H$5</f>
        <v>0.75433353257621039</v>
      </c>
      <c r="S444" s="12">
        <f>I444/I$5</f>
        <v>0.79448456992777416</v>
      </c>
    </row>
    <row r="445" spans="1:19" s="2" customFormat="1" ht="12.75">
      <c r="A445" s="44" t="s">
        <v>393</v>
      </c>
      <c r="B445" s="11">
        <f>R445/$P445</f>
        <v>0.96180955322793527</v>
      </c>
      <c r="C445" s="12">
        <f>S445/$Q445</f>
        <v>1.0293775019592062</v>
      </c>
      <c r="E445" s="44" t="s">
        <v>393</v>
      </c>
      <c r="F445" s="63">
        <v>298</v>
      </c>
      <c r="G445" s="63">
        <v>325.5</v>
      </c>
      <c r="H445" s="63">
        <v>349.5</v>
      </c>
      <c r="I445" s="64">
        <v>324</v>
      </c>
      <c r="J445" s="26"/>
      <c r="K445" s="65">
        <v>4.2711147856905551E-2</v>
      </c>
      <c r="L445" s="66">
        <v>2.1723710635531417E-3</v>
      </c>
      <c r="M445" s="66">
        <v>6.6765447150661142E-2</v>
      </c>
      <c r="N445" s="67">
        <v>4.8013423413901371E-2</v>
      </c>
      <c r="P445" s="11">
        <f>F445/F$5</f>
        <v>0.86880466472303208</v>
      </c>
      <c r="Q445" s="55">
        <f>G445/G$5</f>
        <v>0.82666666666666666</v>
      </c>
      <c r="R445" s="55">
        <f>H445/H$5</f>
        <v>0.83562462641960555</v>
      </c>
      <c r="S445" s="12">
        <f>I445/I$5</f>
        <v>0.85095206828627712</v>
      </c>
    </row>
    <row r="446" spans="1:19" s="2" customFormat="1" ht="12.75">
      <c r="A446" s="44" t="s">
        <v>394</v>
      </c>
      <c r="B446" s="11">
        <f>R446/$P446</f>
        <v>0.94700139470013944</v>
      </c>
      <c r="C446" s="12">
        <f>S446/$Q446</f>
        <v>1.0835224152803891</v>
      </c>
      <c r="E446" s="44" t="s">
        <v>394</v>
      </c>
      <c r="F446" s="63">
        <v>336</v>
      </c>
      <c r="G446" s="63">
        <v>366.5</v>
      </c>
      <c r="H446" s="63">
        <v>388</v>
      </c>
      <c r="I446" s="64">
        <v>384</v>
      </c>
      <c r="J446" s="26"/>
      <c r="K446" s="65">
        <v>3.7880720420707906E-2</v>
      </c>
      <c r="L446" s="66">
        <v>0.11769035102968459</v>
      </c>
      <c r="M446" s="66">
        <v>0.1166361700926264</v>
      </c>
      <c r="N446" s="67">
        <v>0.12889967365379773</v>
      </c>
      <c r="P446" s="11">
        <f>F446/F$5</f>
        <v>0.97959183673469385</v>
      </c>
      <c r="Q446" s="55">
        <f>G446/G$5</f>
        <v>0.93079365079365084</v>
      </c>
      <c r="R446" s="55">
        <f>H446/H$5</f>
        <v>0.92767483562462638</v>
      </c>
      <c r="S446" s="12">
        <f>I446/I$5</f>
        <v>1.0085357846355876</v>
      </c>
    </row>
    <row r="447" spans="1:19" s="2" customFormat="1" ht="12.75">
      <c r="A447" s="44" t="s">
        <v>395</v>
      </c>
      <c r="B447" s="11">
        <f>R447/$P447</f>
        <v>0.87690595960070827</v>
      </c>
      <c r="C447" s="12">
        <f>S447/$Q447</f>
        <v>1.032228058656161</v>
      </c>
      <c r="E447" s="44" t="s">
        <v>395</v>
      </c>
      <c r="F447" s="63">
        <v>267</v>
      </c>
      <c r="G447" s="63">
        <v>270</v>
      </c>
      <c r="H447" s="63">
        <v>285.5</v>
      </c>
      <c r="I447" s="64">
        <v>269.5</v>
      </c>
      <c r="J447" s="26"/>
      <c r="K447" s="65">
        <v>4.2373440071103975E-2</v>
      </c>
      <c r="L447" s="66">
        <v>5.7616108096681648E-2</v>
      </c>
      <c r="M447" s="66">
        <v>0.12135983284812901</v>
      </c>
      <c r="N447" s="67">
        <v>9.7079595190731949E-2</v>
      </c>
      <c r="P447" s="11">
        <f>F447/F$5</f>
        <v>0.77842565597667635</v>
      </c>
      <c r="Q447" s="55">
        <f>G447/G$5</f>
        <v>0.68571428571428572</v>
      </c>
      <c r="R447" s="55">
        <f>H447/H$5</f>
        <v>0.68260609683203821</v>
      </c>
      <c r="S447" s="12">
        <f>I447/I$5</f>
        <v>0.70781352593565328</v>
      </c>
    </row>
    <row r="448" spans="1:19" s="2" customFormat="1" ht="12.75">
      <c r="A448" s="44" t="s">
        <v>396</v>
      </c>
      <c r="B448" s="11">
        <f>R448/$P448</f>
        <v>0.97313839189139295</v>
      </c>
      <c r="C448" s="12">
        <f>S448/$Q448</f>
        <v>0.94568282933913528</v>
      </c>
      <c r="E448" s="44" t="s">
        <v>396</v>
      </c>
      <c r="F448" s="63">
        <v>396.5</v>
      </c>
      <c r="G448" s="63">
        <v>491</v>
      </c>
      <c r="H448" s="63">
        <v>470.5</v>
      </c>
      <c r="I448" s="64">
        <v>449</v>
      </c>
      <c r="J448" s="26"/>
      <c r="K448" s="65">
        <v>4.1017543423179301E-2</v>
      </c>
      <c r="L448" s="66">
        <v>5.7605440422529332E-2</v>
      </c>
      <c r="M448" s="66">
        <v>0.13075088196223089</v>
      </c>
      <c r="N448" s="67">
        <v>0.17008359102037224</v>
      </c>
      <c r="P448" s="11">
        <f>F448/F$5</f>
        <v>1.1559766763848396</v>
      </c>
      <c r="Q448" s="55">
        <f>G448/G$5</f>
        <v>1.2469841269841271</v>
      </c>
      <c r="R448" s="55">
        <f>H448/H$5</f>
        <v>1.1249252839210999</v>
      </c>
      <c r="S448" s="12">
        <f>I448/I$5</f>
        <v>1.1792514773473408</v>
      </c>
    </row>
    <row r="449" spans="1:19" s="2" customFormat="1" ht="12.75">
      <c r="A449" s="45" t="s">
        <v>397</v>
      </c>
      <c r="B449" s="11">
        <f>R449/$P449</f>
        <v>0.86454605031002674</v>
      </c>
      <c r="C449" s="12">
        <f>S449/$Q449</f>
        <v>1.1010058414653476</v>
      </c>
      <c r="E449" s="45" t="s">
        <v>397</v>
      </c>
      <c r="F449" s="63">
        <v>249</v>
      </c>
      <c r="G449" s="63">
        <v>232</v>
      </c>
      <c r="H449" s="63">
        <v>262.5</v>
      </c>
      <c r="I449" s="64">
        <v>247</v>
      </c>
      <c r="J449" s="26"/>
      <c r="K449" s="65">
        <v>2.8397862698254922E-2</v>
      </c>
      <c r="L449" s="66">
        <v>7.924472547780273E-2</v>
      </c>
      <c r="M449" s="66">
        <v>2.4243661069253058E-2</v>
      </c>
      <c r="N449" s="67">
        <v>4.5804487850140733E-2</v>
      </c>
      <c r="P449" s="11">
        <f>F449/F$5</f>
        <v>0.72594752186588918</v>
      </c>
      <c r="Q449" s="55">
        <f>G449/G$5</f>
        <v>0.58920634920634918</v>
      </c>
      <c r="R449" s="55">
        <f>H449/H$5</f>
        <v>0.62761506276150625</v>
      </c>
      <c r="S449" s="12">
        <f>I449/I$5</f>
        <v>0.6487196323046619</v>
      </c>
    </row>
    <row r="450" spans="1:19" s="2" customFormat="1" ht="12.75">
      <c r="A450" s="44" t="s">
        <v>398</v>
      </c>
      <c r="B450" s="11">
        <f>R450/$P450</f>
        <v>0.9233011109508007</v>
      </c>
      <c r="C450" s="12">
        <f>S450/$Q450</f>
        <v>1.0225607353906763</v>
      </c>
      <c r="E450" s="44" t="s">
        <v>398</v>
      </c>
      <c r="F450" s="63">
        <v>290</v>
      </c>
      <c r="G450" s="63">
        <v>312.5</v>
      </c>
      <c r="H450" s="63">
        <v>326.5</v>
      </c>
      <c r="I450" s="64">
        <v>309</v>
      </c>
      <c r="J450" s="26"/>
      <c r="K450" s="65">
        <v>6.3395780382242195E-2</v>
      </c>
      <c r="L450" s="66">
        <v>7.919595949289332E-2</v>
      </c>
      <c r="M450" s="66">
        <v>2.8154328194257634E-2</v>
      </c>
      <c r="N450" s="67">
        <v>4.5767429203012787E-3</v>
      </c>
      <c r="P450" s="11">
        <f>F450/F$5</f>
        <v>0.84548104956268222</v>
      </c>
      <c r="Q450" s="55">
        <f>G450/G$5</f>
        <v>0.79365079365079361</v>
      </c>
      <c r="R450" s="55">
        <f>H450/H$5</f>
        <v>0.78063359234907348</v>
      </c>
      <c r="S450" s="12">
        <f>I450/I$5</f>
        <v>0.81155613919894942</v>
      </c>
    </row>
    <row r="451" spans="1:19" s="2" customFormat="1" ht="12.75">
      <c r="A451" s="44" t="s">
        <v>399</v>
      </c>
      <c r="B451" s="11">
        <f>R451/$P451</f>
        <v>1.1803073554139132</v>
      </c>
      <c r="C451" s="12">
        <f>S451/$Q451</f>
        <v>0.92271221121104319</v>
      </c>
      <c r="E451" s="44" t="s">
        <v>399</v>
      </c>
      <c r="F451" s="63">
        <v>481.5</v>
      </c>
      <c r="G451" s="63">
        <v>645</v>
      </c>
      <c r="H451" s="63">
        <v>693</v>
      </c>
      <c r="I451" s="64">
        <v>575.5</v>
      </c>
      <c r="J451" s="26"/>
      <c r="K451" s="65">
        <v>7.1958945541310132E-2</v>
      </c>
      <c r="L451" s="66">
        <v>1.9733212498229232E-2</v>
      </c>
      <c r="M451" s="66">
        <v>2.0407122112165877E-3</v>
      </c>
      <c r="N451" s="67">
        <v>8.2321727783664089E-2</v>
      </c>
      <c r="P451" s="11">
        <f>F451/F$5</f>
        <v>1.4037900874635569</v>
      </c>
      <c r="Q451" s="55">
        <f>G451/G$5</f>
        <v>1.638095238095238</v>
      </c>
      <c r="R451" s="55">
        <f>H451/H$5</f>
        <v>1.6569037656903767</v>
      </c>
      <c r="S451" s="12">
        <f>I451/I$5</f>
        <v>1.5114904793171373</v>
      </c>
    </row>
    <row r="452" spans="1:19" s="2" customFormat="1" ht="12.75">
      <c r="A452" s="45" t="s">
        <v>400</v>
      </c>
      <c r="B452" s="11">
        <f>R452/$P452</f>
        <v>1.0188192896191552</v>
      </c>
      <c r="C452" s="12">
        <f>S452/$Q452</f>
        <v>1.1979077411267698</v>
      </c>
      <c r="E452" s="45" t="s">
        <v>400</v>
      </c>
      <c r="F452" s="63">
        <v>342.5</v>
      </c>
      <c r="G452" s="63">
        <v>341</v>
      </c>
      <c r="H452" s="63">
        <v>425.5</v>
      </c>
      <c r="I452" s="64">
        <v>395</v>
      </c>
      <c r="J452" s="26"/>
      <c r="K452" s="65">
        <v>3.0968180197950987E-2</v>
      </c>
      <c r="L452" s="66">
        <v>4.9767046183217416E-2</v>
      </c>
      <c r="M452" s="66">
        <v>2.1603732445182416E-2</v>
      </c>
      <c r="N452" s="67">
        <v>9.3087474991646754E-2</v>
      </c>
      <c r="P452" s="11">
        <f>F452/F$5</f>
        <v>0.99854227405247808</v>
      </c>
      <c r="Q452" s="55">
        <f>G452/G$5</f>
        <v>0.86603174603174604</v>
      </c>
      <c r="R452" s="55">
        <f>H452/H$5</f>
        <v>1.0173341303048415</v>
      </c>
      <c r="S452" s="12">
        <f>I452/I$5</f>
        <v>1.0374261326329612</v>
      </c>
    </row>
    <row r="453" spans="1:19" s="2" customFormat="1" ht="12.75">
      <c r="A453" s="45" t="s">
        <v>401</v>
      </c>
      <c r="B453" s="11">
        <f>R453/$P453</f>
        <v>1.1782214925056935</v>
      </c>
      <c r="C453" s="12">
        <f>S453/$Q453</f>
        <v>1.6816685440975383</v>
      </c>
      <c r="E453" s="45" t="s">
        <v>401</v>
      </c>
      <c r="F453" s="63">
        <v>237</v>
      </c>
      <c r="G453" s="63">
        <v>218</v>
      </c>
      <c r="H453" s="63">
        <v>340.5</v>
      </c>
      <c r="I453" s="64">
        <v>354.5</v>
      </c>
      <c r="J453" s="26"/>
      <c r="K453" s="65">
        <v>0.11337577082315951</v>
      </c>
      <c r="L453" s="66">
        <v>5.1897745408186979E-2</v>
      </c>
      <c r="M453" s="66">
        <v>0.1142169543766817</v>
      </c>
      <c r="N453" s="67">
        <v>1.3962616271666665E-2</v>
      </c>
      <c r="P453" s="11">
        <f>F453/F$5</f>
        <v>0.69096209912536444</v>
      </c>
      <c r="Q453" s="55">
        <f>G453/G$5</f>
        <v>0.55365079365079362</v>
      </c>
      <c r="R453" s="55">
        <f>H453/H$5</f>
        <v>0.8141063956963539</v>
      </c>
      <c r="S453" s="12">
        <f>I453/I$5</f>
        <v>0.93105712409717667</v>
      </c>
    </row>
    <row r="454" spans="1:19" s="2" customFormat="1" ht="12.75">
      <c r="A454" s="45" t="s">
        <v>402</v>
      </c>
      <c r="B454" s="11">
        <f>R454/$P454</f>
        <v>0.8008629707112972</v>
      </c>
      <c r="C454" s="12">
        <f>S454/$Q454</f>
        <v>1.0092739648699893</v>
      </c>
      <c r="E454" s="45" t="s">
        <v>402</v>
      </c>
      <c r="F454" s="63">
        <v>256</v>
      </c>
      <c r="G454" s="63">
        <v>249.5</v>
      </c>
      <c r="H454" s="63">
        <v>250</v>
      </c>
      <c r="I454" s="64">
        <v>243.5</v>
      </c>
      <c r="J454" s="26"/>
      <c r="K454" s="65">
        <v>4.4194173824159223E-2</v>
      </c>
      <c r="L454" s="66">
        <v>5.3847810992161939E-2</v>
      </c>
      <c r="M454" s="66">
        <v>4.5254833995939048E-2</v>
      </c>
      <c r="N454" s="67">
        <v>2.6135363575683482E-2</v>
      </c>
      <c r="P454" s="11">
        <f>F454/F$5</f>
        <v>0.74635568513119532</v>
      </c>
      <c r="Q454" s="55">
        <f>G454/G$5</f>
        <v>0.63365079365079369</v>
      </c>
      <c r="R454" s="55">
        <f>H454/H$5</f>
        <v>0.5977286312014346</v>
      </c>
      <c r="S454" s="12">
        <f>I454/I$5</f>
        <v>0.63952724885095202</v>
      </c>
    </row>
    <row r="455" spans="1:19" s="2" customFormat="1" ht="12.75">
      <c r="A455" s="44" t="s">
        <v>403</v>
      </c>
      <c r="B455" s="11">
        <f>R455/$P455</f>
        <v>1.6534402635595473</v>
      </c>
      <c r="C455" s="12">
        <f>S455/$Q455</f>
        <v>0.73788212388417362</v>
      </c>
      <c r="E455" s="44" t="s">
        <v>403</v>
      </c>
      <c r="F455" s="63">
        <v>18072.5</v>
      </c>
      <c r="G455" s="63">
        <v>35835</v>
      </c>
      <c r="H455" s="63">
        <v>36437.5</v>
      </c>
      <c r="I455" s="64">
        <v>25569</v>
      </c>
      <c r="J455" s="26"/>
      <c r="K455" s="65">
        <v>0.32603794757933324</v>
      </c>
      <c r="L455" s="66">
        <v>4.5147490312678132E-2</v>
      </c>
      <c r="M455" s="66">
        <v>3.1728839443979556E-2</v>
      </c>
      <c r="N455" s="67">
        <v>0.22372771167426062</v>
      </c>
      <c r="P455" s="11">
        <f>F455/F$5</f>
        <v>52.68950437317784</v>
      </c>
      <c r="Q455" s="55">
        <f>G455/G$5</f>
        <v>91.009523809523813</v>
      </c>
      <c r="R455" s="55">
        <f>H455/H$5</f>
        <v>87.118947997609084</v>
      </c>
      <c r="S455" s="12">
        <f>I455/I$5</f>
        <v>67.154300722258697</v>
      </c>
    </row>
    <row r="456" spans="1:19" s="2" customFormat="1" ht="12.75">
      <c r="A456" s="44" t="s">
        <v>404</v>
      </c>
      <c r="B456" s="11">
        <f>R456/$P456</f>
        <v>0.91647948322689576</v>
      </c>
      <c r="C456" s="12">
        <f>S456/$Q456</f>
        <v>1.2020482975676769</v>
      </c>
      <c r="E456" s="44" t="s">
        <v>404</v>
      </c>
      <c r="F456" s="63">
        <v>285</v>
      </c>
      <c r="G456" s="63">
        <v>271</v>
      </c>
      <c r="H456" s="63">
        <v>318.5</v>
      </c>
      <c r="I456" s="64">
        <v>315</v>
      </c>
      <c r="J456" s="26"/>
      <c r="K456" s="65">
        <v>8.4356598457342502E-2</v>
      </c>
      <c r="L456" s="66">
        <v>4.1748001841272184E-2</v>
      </c>
      <c r="M456" s="66">
        <v>2.2201154825323313E-3</v>
      </c>
      <c r="N456" s="67">
        <v>8.5301770428853355E-2</v>
      </c>
      <c r="P456" s="11">
        <f>F456/F$5</f>
        <v>0.83090379008746351</v>
      </c>
      <c r="Q456" s="55">
        <f>G456/G$5</f>
        <v>0.68825396825396823</v>
      </c>
      <c r="R456" s="55">
        <f>H456/H$5</f>
        <v>0.7615062761506276</v>
      </c>
      <c r="S456" s="12">
        <f>I456/I$5</f>
        <v>0.82731451083388052</v>
      </c>
    </row>
    <row r="457" spans="1:19" s="2" customFormat="1" ht="12.75">
      <c r="A457" s="44" t="s">
        <v>405</v>
      </c>
      <c r="B457" s="11">
        <f>R457/$P457</f>
        <v>0.97152770690886836</v>
      </c>
      <c r="C457" s="12">
        <f>S457/$Q457</f>
        <v>1.1384451289103559</v>
      </c>
      <c r="E457" s="44" t="s">
        <v>405</v>
      </c>
      <c r="F457" s="63">
        <v>430.5</v>
      </c>
      <c r="G457" s="63">
        <v>466</v>
      </c>
      <c r="H457" s="63">
        <v>510</v>
      </c>
      <c r="I457" s="64">
        <v>513</v>
      </c>
      <c r="J457" s="26"/>
      <c r="K457" s="65">
        <v>0.14618467717910041</v>
      </c>
      <c r="L457" s="66">
        <v>0.20636592755658897</v>
      </c>
      <c r="M457" s="66">
        <v>8.3189033080770303E-2</v>
      </c>
      <c r="N457" s="67">
        <v>0.17643210134869022</v>
      </c>
      <c r="P457" s="11">
        <f>F457/F$5</f>
        <v>1.2551020408163265</v>
      </c>
      <c r="Q457" s="55">
        <f>G457/G$5</f>
        <v>1.1834920634920636</v>
      </c>
      <c r="R457" s="55">
        <f>H457/H$5</f>
        <v>1.2193664076509265</v>
      </c>
      <c r="S457" s="12">
        <f>I457/I$5</f>
        <v>1.3473407747866053</v>
      </c>
    </row>
    <row r="458" spans="1:19" s="2" customFormat="1" ht="12.75">
      <c r="A458" s="44" t="s">
        <v>406</v>
      </c>
      <c r="B458" s="11">
        <f>R458/$P458</f>
        <v>1.0101395718168769</v>
      </c>
      <c r="C458" s="12">
        <f>S458/$Q458</f>
        <v>1.067743457123149</v>
      </c>
      <c r="E458" s="44" t="s">
        <v>406</v>
      </c>
      <c r="F458" s="63">
        <v>274</v>
      </c>
      <c r="G458" s="63">
        <v>277</v>
      </c>
      <c r="H458" s="63">
        <v>337.5</v>
      </c>
      <c r="I458" s="64">
        <v>286</v>
      </c>
      <c r="J458" s="26"/>
      <c r="K458" s="65">
        <v>1.5484090098975492E-2</v>
      </c>
      <c r="L458" s="66">
        <v>5.105464124090596E-2</v>
      </c>
      <c r="M458" s="66">
        <v>7.751985453008077E-2</v>
      </c>
      <c r="N458" s="67">
        <v>5.4392829322042119E-2</v>
      </c>
      <c r="P458" s="11">
        <f>F458/F$5</f>
        <v>0.79883381924198249</v>
      </c>
      <c r="Q458" s="55">
        <f>G458/G$5</f>
        <v>0.7034920634920635</v>
      </c>
      <c r="R458" s="55">
        <f>H458/H$5</f>
        <v>0.80693365212193668</v>
      </c>
      <c r="S458" s="12">
        <f>I458/I$5</f>
        <v>0.75114904793171378</v>
      </c>
    </row>
    <row r="459" spans="1:19" s="2" customFormat="1" ht="12.75">
      <c r="A459" s="44" t="s">
        <v>407</v>
      </c>
      <c r="B459" s="11">
        <f>R459/$P459</f>
        <v>1.1265625939704278</v>
      </c>
      <c r="C459" s="12">
        <f>S459/$Q459</f>
        <v>1.0374209297897115</v>
      </c>
      <c r="E459" s="44" t="s">
        <v>407</v>
      </c>
      <c r="F459" s="63">
        <v>243.5</v>
      </c>
      <c r="G459" s="63">
        <v>315.5</v>
      </c>
      <c r="H459" s="63">
        <v>334.5</v>
      </c>
      <c r="I459" s="64">
        <v>316.5</v>
      </c>
      <c r="J459" s="26"/>
      <c r="K459" s="65">
        <v>0.24683398932589956</v>
      </c>
      <c r="L459" s="66">
        <v>6.0513100133238622E-2</v>
      </c>
      <c r="M459" s="66">
        <v>0.10781000251274715</v>
      </c>
      <c r="N459" s="67">
        <v>5.5853616207468211E-2</v>
      </c>
      <c r="P459" s="11">
        <f>F459/F$5</f>
        <v>0.70991253644314867</v>
      </c>
      <c r="Q459" s="55">
        <f>G459/G$5</f>
        <v>0.80126984126984124</v>
      </c>
      <c r="R459" s="55">
        <f>H459/H$5</f>
        <v>0.79976090854751947</v>
      </c>
      <c r="S459" s="12">
        <f>I459/I$5</f>
        <v>0.83125410374261322</v>
      </c>
    </row>
    <row r="460" spans="1:19" s="2" customFormat="1" ht="12.75">
      <c r="A460" s="44" t="s">
        <v>408</v>
      </c>
      <c r="B460" s="11">
        <f>R460/$P460</f>
        <v>0.86817500903972311</v>
      </c>
      <c r="C460" s="12">
        <f>S460/$Q460</f>
        <v>1.0278945395179255</v>
      </c>
      <c r="E460" s="44" t="s">
        <v>408</v>
      </c>
      <c r="F460" s="63">
        <v>324</v>
      </c>
      <c r="G460" s="63">
        <v>331</v>
      </c>
      <c r="H460" s="63">
        <v>343</v>
      </c>
      <c r="I460" s="64">
        <v>329</v>
      </c>
      <c r="J460" s="26"/>
      <c r="K460" s="65">
        <v>3.4918853391928274E-2</v>
      </c>
      <c r="L460" s="66">
        <v>1.7090194107227737E-2</v>
      </c>
      <c r="M460" s="66">
        <v>0.10719986187084685</v>
      </c>
      <c r="N460" s="67">
        <v>0.14614972985010707</v>
      </c>
      <c r="P460" s="11">
        <f>F460/F$5</f>
        <v>0.94460641399416911</v>
      </c>
      <c r="Q460" s="55">
        <f>G460/G$5</f>
        <v>0.84063492063492062</v>
      </c>
      <c r="R460" s="55">
        <f>H460/H$5</f>
        <v>0.82008368200836823</v>
      </c>
      <c r="S460" s="12">
        <f>I460/I$5</f>
        <v>0.86408404464871968</v>
      </c>
    </row>
    <row r="461" spans="1:19" s="2" customFormat="1" ht="25.5">
      <c r="A461" s="44" t="s">
        <v>409</v>
      </c>
      <c r="B461" s="11">
        <f>R461/$P461</f>
        <v>0.97831159241939447</v>
      </c>
      <c r="C461" s="12">
        <f>S461/$Q461</f>
        <v>0.96825590256873828</v>
      </c>
      <c r="E461" s="44" t="s">
        <v>409</v>
      </c>
      <c r="F461" s="63">
        <v>425</v>
      </c>
      <c r="G461" s="63">
        <v>541.5</v>
      </c>
      <c r="H461" s="63">
        <v>507</v>
      </c>
      <c r="I461" s="64">
        <v>507</v>
      </c>
      <c r="J461" s="26"/>
      <c r="K461" s="65">
        <v>0.11313708498984759</v>
      </c>
      <c r="L461" s="66">
        <v>1.175246727733874E-2</v>
      </c>
      <c r="M461" s="66">
        <v>3.3472510352025912E-2</v>
      </c>
      <c r="N461" s="67">
        <v>2.7893758626688268E-3</v>
      </c>
      <c r="P461" s="11">
        <f>F461/F$5</f>
        <v>1.2390670553935861</v>
      </c>
      <c r="Q461" s="55">
        <f>G461/G$5</f>
        <v>1.3752380952380951</v>
      </c>
      <c r="R461" s="55">
        <f>H461/H$5</f>
        <v>1.2121936640765092</v>
      </c>
      <c r="S461" s="12">
        <f>I461/I$5</f>
        <v>1.3315824031516743</v>
      </c>
    </row>
    <row r="462" spans="1:19" s="2" customFormat="1" ht="12.75">
      <c r="A462" s="44" t="s">
        <v>410</v>
      </c>
      <c r="B462" s="11">
        <f>R462/$P462</f>
        <v>1.0150872936911397</v>
      </c>
      <c r="C462" s="12">
        <f>S462/$Q462</f>
        <v>0.83602685348980565</v>
      </c>
      <c r="E462" s="44" t="s">
        <v>410</v>
      </c>
      <c r="F462" s="63">
        <v>614</v>
      </c>
      <c r="G462" s="63">
        <v>866.5</v>
      </c>
      <c r="H462" s="63">
        <v>760</v>
      </c>
      <c r="I462" s="64">
        <v>700.5</v>
      </c>
      <c r="J462" s="26"/>
      <c r="K462" s="65">
        <v>0.30403288311603999</v>
      </c>
      <c r="L462" s="66">
        <v>4.8146912971732611E-2</v>
      </c>
      <c r="M462" s="66">
        <v>0.31261562957721045</v>
      </c>
      <c r="N462" s="67">
        <v>0.28365025769224822</v>
      </c>
      <c r="P462" s="11">
        <f>F462/F$5</f>
        <v>1.7900874635568513</v>
      </c>
      <c r="Q462" s="55">
        <f>G462/G$5</f>
        <v>2.2006349206349207</v>
      </c>
      <c r="R462" s="55">
        <f>H462/H$5</f>
        <v>1.817095038852361</v>
      </c>
      <c r="S462" s="12">
        <f>I462/I$5</f>
        <v>1.8397898883782009</v>
      </c>
    </row>
    <row r="463" spans="1:19" s="2" customFormat="1" ht="12.75">
      <c r="A463" s="44" t="s">
        <v>411</v>
      </c>
      <c r="B463" s="11">
        <f>R463/$P463</f>
        <v>1.0032786406420002</v>
      </c>
      <c r="C463" s="12">
        <f>S463/$Q463</f>
        <v>1.0082491006445766</v>
      </c>
      <c r="E463" s="44" t="s">
        <v>411</v>
      </c>
      <c r="F463" s="63">
        <v>286.5</v>
      </c>
      <c r="G463" s="63">
        <v>319.5</v>
      </c>
      <c r="H463" s="63">
        <v>350.5</v>
      </c>
      <c r="I463" s="64">
        <v>311.5</v>
      </c>
      <c r="J463" s="26"/>
      <c r="K463" s="65">
        <v>2.7148951459169363E-2</v>
      </c>
      <c r="L463" s="66">
        <v>5.5329169106928602E-2</v>
      </c>
      <c r="M463" s="66">
        <v>7.4644653078180481E-2</v>
      </c>
      <c r="N463" s="67">
        <v>4.3130108643802255E-2</v>
      </c>
      <c r="P463" s="11">
        <f>F463/F$5</f>
        <v>0.83527696793002915</v>
      </c>
      <c r="Q463" s="55">
        <f>G463/G$5</f>
        <v>0.81142857142857139</v>
      </c>
      <c r="R463" s="55">
        <f>H463/H$5</f>
        <v>0.83801554094441122</v>
      </c>
      <c r="S463" s="12">
        <f>I463/I$5</f>
        <v>0.81812212738017076</v>
      </c>
    </row>
    <row r="464" spans="1:19" s="2" customFormat="1" ht="12.75">
      <c r="A464" s="44" t="s">
        <v>412</v>
      </c>
      <c r="B464" s="11">
        <f>R464/$P464</f>
        <v>1.0953301591881883</v>
      </c>
      <c r="C464" s="12">
        <f>S464/$Q464</f>
        <v>0.78433988296814927</v>
      </c>
      <c r="E464" s="44" t="s">
        <v>412</v>
      </c>
      <c r="F464" s="63">
        <v>652.5</v>
      </c>
      <c r="G464" s="63">
        <v>977</v>
      </c>
      <c r="H464" s="63">
        <v>871.5</v>
      </c>
      <c r="I464" s="64">
        <v>741</v>
      </c>
      <c r="J464" s="26"/>
      <c r="K464" s="65">
        <v>0.13112631497865479</v>
      </c>
      <c r="L464" s="66">
        <v>8.5402866100319969E-2</v>
      </c>
      <c r="M464" s="66">
        <v>2.3529657664268361E-2</v>
      </c>
      <c r="N464" s="67">
        <v>7.0615252102300297E-2</v>
      </c>
      <c r="P464" s="11">
        <f>F464/F$5</f>
        <v>1.902332361516035</v>
      </c>
      <c r="Q464" s="55">
        <f>G464/G$5</f>
        <v>2.4812698412698411</v>
      </c>
      <c r="R464" s="55">
        <f>H464/H$5</f>
        <v>2.0836820083682008</v>
      </c>
      <c r="S464" s="12">
        <f>I464/I$5</f>
        <v>1.9461588969139856</v>
      </c>
    </row>
    <row r="465" spans="1:19" s="2" customFormat="1" ht="12.75">
      <c r="A465" s="44" t="s">
        <v>1307</v>
      </c>
      <c r="B465" s="11">
        <f>R465/$P465</f>
        <v>0.92382076315130701</v>
      </c>
      <c r="C465" s="12">
        <f>S465/$Q465</f>
        <v>1.046559951526564</v>
      </c>
      <c r="E465" s="44" t="s">
        <v>1307</v>
      </c>
      <c r="F465" s="63">
        <v>292.5</v>
      </c>
      <c r="G465" s="63">
        <v>291.5</v>
      </c>
      <c r="H465" s="63">
        <v>329.5</v>
      </c>
      <c r="I465" s="64">
        <v>295</v>
      </c>
      <c r="J465" s="26"/>
      <c r="K465" s="65">
        <v>0.13296024945388074</v>
      </c>
      <c r="L465" s="66">
        <v>7.0346815280994429E-2</v>
      </c>
      <c r="M465" s="66">
        <v>3.2189990038841314E-2</v>
      </c>
      <c r="N465" s="67">
        <v>3.8351554233846646E-2</v>
      </c>
      <c r="P465" s="11">
        <f>F465/F$5</f>
        <v>0.85276967930029157</v>
      </c>
      <c r="Q465" s="55">
        <f>G465/G$5</f>
        <v>0.74031746031746026</v>
      </c>
      <c r="R465" s="55">
        <f>H465/H$5</f>
        <v>0.7878063359234907</v>
      </c>
      <c r="S465" s="12">
        <f>I465/I$5</f>
        <v>0.77478660538411026</v>
      </c>
    </row>
    <row r="466" spans="1:19" s="2" customFormat="1" ht="12.75">
      <c r="A466" s="44" t="s">
        <v>1308</v>
      </c>
      <c r="B466" s="11">
        <f>R466/$P466</f>
        <v>0.94832278602807374</v>
      </c>
      <c r="C466" s="12">
        <f>S466/$Q466</f>
        <v>0.95007582327109052</v>
      </c>
      <c r="E466" s="44" t="s">
        <v>1308</v>
      </c>
      <c r="F466" s="63">
        <v>380.5</v>
      </c>
      <c r="G466" s="63">
        <v>449</v>
      </c>
      <c r="H466" s="63">
        <v>440</v>
      </c>
      <c r="I466" s="64">
        <v>412.5</v>
      </c>
      <c r="J466" s="26"/>
      <c r="K466" s="65">
        <v>5.7609225274068261E-2</v>
      </c>
      <c r="L466" s="66">
        <v>5.0395138080110292E-2</v>
      </c>
      <c r="M466" s="66">
        <v>2.2498852128662875E-2</v>
      </c>
      <c r="N466" s="67">
        <v>5.9996939009767672E-2</v>
      </c>
      <c r="P466" s="11">
        <f>F466/F$5</f>
        <v>1.1093294460641399</v>
      </c>
      <c r="Q466" s="55">
        <f>G466/G$5</f>
        <v>1.1403174603174604</v>
      </c>
      <c r="R466" s="55">
        <f>H466/H$5</f>
        <v>1.0520023909145249</v>
      </c>
      <c r="S466" s="12">
        <f>I466/I$5</f>
        <v>1.0833880499015103</v>
      </c>
    </row>
    <row r="467" spans="1:19" s="2" customFormat="1" ht="12.75">
      <c r="A467" s="44" t="s">
        <v>1309</v>
      </c>
      <c r="B467" s="11">
        <f>R467/$P467</f>
        <v>1.0036845063386</v>
      </c>
      <c r="C467" s="12">
        <f>S467/$Q467</f>
        <v>1.1009600226772456</v>
      </c>
      <c r="E467" s="44" t="s">
        <v>1309</v>
      </c>
      <c r="F467" s="63">
        <v>335</v>
      </c>
      <c r="G467" s="63">
        <v>340.5</v>
      </c>
      <c r="H467" s="63">
        <v>410</v>
      </c>
      <c r="I467" s="64">
        <v>362.5</v>
      </c>
      <c r="J467" s="26"/>
      <c r="K467" s="65">
        <v>8.0209127418175541E-2</v>
      </c>
      <c r="L467" s="66">
        <v>0.16405707992287008</v>
      </c>
      <c r="M467" s="66">
        <v>7.9333931547758987E-2</v>
      </c>
      <c r="N467" s="67">
        <v>4.096342732391034E-2</v>
      </c>
      <c r="P467" s="11">
        <f>F467/F$5</f>
        <v>0.97667638483965014</v>
      </c>
      <c r="Q467" s="55">
        <f>G467/G$5</f>
        <v>0.86476190476190473</v>
      </c>
      <c r="R467" s="55">
        <f>H467/H$5</f>
        <v>0.98027495517035268</v>
      </c>
      <c r="S467" s="12">
        <f>I467/I$5</f>
        <v>0.95206828627708473</v>
      </c>
    </row>
    <row r="468" spans="1:19" s="2" customFormat="1" ht="12.75">
      <c r="A468" s="44" t="s">
        <v>1310</v>
      </c>
      <c r="B468" s="11">
        <f>R468/$P468</f>
        <v>1.0957229195722922</v>
      </c>
      <c r="C468" s="12">
        <f>S468/$Q468</f>
        <v>1.0891507522946033</v>
      </c>
      <c r="E468" s="44" t="s">
        <v>1310</v>
      </c>
      <c r="F468" s="63">
        <v>360</v>
      </c>
      <c r="G468" s="63">
        <v>423</v>
      </c>
      <c r="H468" s="63">
        <v>481</v>
      </c>
      <c r="I468" s="64">
        <v>445.5</v>
      </c>
      <c r="J468" s="26"/>
      <c r="K468" s="65">
        <v>1.5713484026367724E-2</v>
      </c>
      <c r="L468" s="66">
        <v>2.0059766842171558E-2</v>
      </c>
      <c r="M468" s="66">
        <v>4.998259991755221E-2</v>
      </c>
      <c r="N468" s="67">
        <v>7.4599368610028582E-2</v>
      </c>
      <c r="P468" s="11">
        <f>F468/F$5</f>
        <v>1.0495626822157433</v>
      </c>
      <c r="Q468" s="55">
        <f>G468/G$5</f>
        <v>1.0742857142857143</v>
      </c>
      <c r="R468" s="55">
        <f>H468/H$5</f>
        <v>1.1500298864315601</v>
      </c>
      <c r="S468" s="12">
        <f>I468/I$5</f>
        <v>1.1700590938936311</v>
      </c>
    </row>
    <row r="469" spans="1:19" s="2" customFormat="1" ht="12.75">
      <c r="A469" s="44" t="s">
        <v>1311</v>
      </c>
      <c r="B469" s="11">
        <f>R469/$P469</f>
        <v>0.9497962643913912</v>
      </c>
      <c r="C469" s="12">
        <f>S469/$Q469</f>
        <v>1.0388869144072239</v>
      </c>
      <c r="E469" s="44" t="s">
        <v>1311</v>
      </c>
      <c r="F469" s="63">
        <v>382.5</v>
      </c>
      <c r="G469" s="63">
        <v>436</v>
      </c>
      <c r="H469" s="63">
        <v>443</v>
      </c>
      <c r="I469" s="64">
        <v>438</v>
      </c>
      <c r="J469" s="26"/>
      <c r="K469" s="65">
        <v>0.12755651739051446</v>
      </c>
      <c r="L469" s="66">
        <v>2.9192481792105172E-2</v>
      </c>
      <c r="M469" s="66">
        <v>0.10534773715194613</v>
      </c>
      <c r="N469" s="67">
        <v>0.10009274071590399</v>
      </c>
      <c r="P469" s="11">
        <f>F469/F$5</f>
        <v>1.1151603498542273</v>
      </c>
      <c r="Q469" s="55">
        <f>G469/G$5</f>
        <v>1.1073015873015872</v>
      </c>
      <c r="R469" s="55">
        <f>H469/H$5</f>
        <v>1.059175134488942</v>
      </c>
      <c r="S469" s="12">
        <f>I469/I$5</f>
        <v>1.1503611293499671</v>
      </c>
    </row>
    <row r="470" spans="1:19" s="2" customFormat="1" ht="25.5">
      <c r="A470" s="44" t="s">
        <v>1312</v>
      </c>
      <c r="B470" s="11">
        <f>R470/$P470</f>
        <v>1.090010723071424</v>
      </c>
      <c r="C470" s="12">
        <f>S470/$Q470</f>
        <v>0.8706607092334876</v>
      </c>
      <c r="E470" s="44" t="s">
        <v>1312</v>
      </c>
      <c r="F470" s="63">
        <v>398</v>
      </c>
      <c r="G470" s="63">
        <v>553.5</v>
      </c>
      <c r="H470" s="63">
        <v>529</v>
      </c>
      <c r="I470" s="64">
        <v>466</v>
      </c>
      <c r="J470" s="26"/>
      <c r="K470" s="65">
        <v>7.4619308567424603E-2</v>
      </c>
      <c r="L470" s="66">
        <v>3.9603089822552798E-2</v>
      </c>
      <c r="M470" s="66">
        <v>8.0201147204523357E-2</v>
      </c>
      <c r="N470" s="67">
        <v>6.6765447150661142E-2</v>
      </c>
      <c r="P470" s="11">
        <f>F470/F$5</f>
        <v>1.1603498542274053</v>
      </c>
      <c r="Q470" s="55">
        <f>G470/G$5</f>
        <v>1.4057142857142857</v>
      </c>
      <c r="R470" s="55">
        <f>H470/H$5</f>
        <v>1.2647937836222356</v>
      </c>
      <c r="S470" s="12">
        <f>I470/I$5</f>
        <v>1.2239001969796455</v>
      </c>
    </row>
    <row r="471" spans="1:19" s="2" customFormat="1" ht="12.75">
      <c r="A471" s="44" t="s">
        <v>413</v>
      </c>
      <c r="B471" s="11">
        <f>R471/$P471</f>
        <v>1.0910300575128997</v>
      </c>
      <c r="C471" s="12">
        <f>S471/$Q471</f>
        <v>1.0563827759303581</v>
      </c>
      <c r="E471" s="44" t="s">
        <v>413</v>
      </c>
      <c r="F471" s="63">
        <v>283</v>
      </c>
      <c r="G471" s="63">
        <v>325.5</v>
      </c>
      <c r="H471" s="63">
        <v>376.5</v>
      </c>
      <c r="I471" s="64">
        <v>332.5</v>
      </c>
      <c r="J471" s="26"/>
      <c r="K471" s="65">
        <v>3.4980547479193165E-2</v>
      </c>
      <c r="L471" s="66">
        <v>4.1275050207509684E-2</v>
      </c>
      <c r="M471" s="66">
        <v>0.16339519246541737</v>
      </c>
      <c r="N471" s="67">
        <v>1.4886458551295738E-2</v>
      </c>
      <c r="P471" s="11">
        <f>F471/F$5</f>
        <v>0.82507288629737607</v>
      </c>
      <c r="Q471" s="55">
        <f>G471/G$5</f>
        <v>0.82666666666666666</v>
      </c>
      <c r="R471" s="55">
        <f>H471/H$5</f>
        <v>0.9001793185893604</v>
      </c>
      <c r="S471" s="12">
        <f>I471/I$5</f>
        <v>0.87327642810242945</v>
      </c>
    </row>
    <row r="472" spans="1:19" s="2" customFormat="1" ht="12.75">
      <c r="A472" s="44" t="s">
        <v>414</v>
      </c>
      <c r="B472" s="11">
        <f>R472/$P472</f>
        <v>0.93068707333186518</v>
      </c>
      <c r="C472" s="12">
        <f>S472/$Q472</f>
        <v>0.98511048973215298</v>
      </c>
      <c r="E472" s="44" t="s">
        <v>414</v>
      </c>
      <c r="F472" s="63">
        <v>304</v>
      </c>
      <c r="G472" s="63">
        <v>348</v>
      </c>
      <c r="H472" s="63">
        <v>345</v>
      </c>
      <c r="I472" s="64">
        <v>331.5</v>
      </c>
      <c r="J472" s="26"/>
      <c r="K472" s="65">
        <v>0.10699642083743811</v>
      </c>
      <c r="L472" s="66">
        <v>4.4702152833632311E-2</v>
      </c>
      <c r="M472" s="66">
        <v>2.4595018476053825E-2</v>
      </c>
      <c r="N472" s="67">
        <v>0.13011617994684585</v>
      </c>
      <c r="P472" s="11">
        <f>F472/F$5</f>
        <v>0.88629737609329451</v>
      </c>
      <c r="Q472" s="55">
        <f>G472/G$5</f>
        <v>0.88380952380952382</v>
      </c>
      <c r="R472" s="55">
        <f>H472/H$5</f>
        <v>0.82486551105797967</v>
      </c>
      <c r="S472" s="12">
        <f>I472/I$5</f>
        <v>0.87065003282994091</v>
      </c>
    </row>
    <row r="473" spans="1:19" s="2" customFormat="1" ht="12.75">
      <c r="A473" s="44" t="s">
        <v>415</v>
      </c>
      <c r="B473" s="11">
        <f>R473/$P473</f>
        <v>0.93391619309311191</v>
      </c>
      <c r="C473" s="12">
        <f>S473/$Q473</f>
        <v>0.92845451248174815</v>
      </c>
      <c r="E473" s="44" t="s">
        <v>415</v>
      </c>
      <c r="F473" s="63">
        <v>335</v>
      </c>
      <c r="G473" s="63">
        <v>386.5</v>
      </c>
      <c r="H473" s="63">
        <v>381.5</v>
      </c>
      <c r="I473" s="64">
        <v>347</v>
      </c>
      <c r="J473" s="26"/>
      <c r="K473" s="65">
        <v>8.0209127418175541E-2</v>
      </c>
      <c r="L473" s="66">
        <v>4.2078799397905806E-2</v>
      </c>
      <c r="M473" s="66">
        <v>7.5993127204845218E-2</v>
      </c>
      <c r="N473" s="67">
        <v>3.2604347259322077E-2</v>
      </c>
      <c r="P473" s="11">
        <f>F473/F$5</f>
        <v>0.97667638483965014</v>
      </c>
      <c r="Q473" s="55">
        <f>G473/G$5</f>
        <v>0.98158730158730156</v>
      </c>
      <c r="R473" s="55">
        <f>H473/H$5</f>
        <v>0.91213389121338917</v>
      </c>
      <c r="S473" s="12">
        <f>I473/I$5</f>
        <v>0.91135915955351277</v>
      </c>
    </row>
    <row r="474" spans="1:19" s="2" customFormat="1" ht="12.75">
      <c r="A474" s="44" t="s">
        <v>416</v>
      </c>
      <c r="B474" s="11">
        <f>R474/$P474</f>
        <v>0.86466619977134107</v>
      </c>
      <c r="C474" s="12">
        <f>S474/$Q474</f>
        <v>0.91426341717501103</v>
      </c>
      <c r="E474" s="44" t="s">
        <v>416</v>
      </c>
      <c r="F474" s="63">
        <v>349.5</v>
      </c>
      <c r="G474" s="63">
        <v>358</v>
      </c>
      <c r="H474" s="63">
        <v>368.5</v>
      </c>
      <c r="I474" s="64">
        <v>316.5</v>
      </c>
      <c r="J474" s="26"/>
      <c r="K474" s="65">
        <v>9.9136573041890788E-2</v>
      </c>
      <c r="L474" s="66">
        <v>3.9503172133326684E-3</v>
      </c>
      <c r="M474" s="66">
        <v>7.0998509915609936E-2</v>
      </c>
      <c r="N474" s="67">
        <v>6.7024339448961846E-3</v>
      </c>
      <c r="P474" s="11">
        <f>F474/F$5</f>
        <v>1.0189504373177842</v>
      </c>
      <c r="Q474" s="55">
        <f>G474/G$5</f>
        <v>0.90920634920634924</v>
      </c>
      <c r="R474" s="55">
        <f>H474/H$5</f>
        <v>0.88105200239091452</v>
      </c>
      <c r="S474" s="12">
        <f>I474/I$5</f>
        <v>0.83125410374261322</v>
      </c>
    </row>
    <row r="475" spans="1:19" s="2" customFormat="1" ht="12.75">
      <c r="A475" s="44" t="s">
        <v>417</v>
      </c>
      <c r="B475" s="11">
        <f>R475/$P475</f>
        <v>1.0881589187606433</v>
      </c>
      <c r="C475" s="12">
        <f>S475/$Q475</f>
        <v>1.0502040328424043</v>
      </c>
      <c r="E475" s="44" t="s">
        <v>417</v>
      </c>
      <c r="F475" s="63">
        <v>543</v>
      </c>
      <c r="G475" s="63">
        <v>579.5</v>
      </c>
      <c r="H475" s="63">
        <v>720.5</v>
      </c>
      <c r="I475" s="64">
        <v>588.5</v>
      </c>
      <c r="J475" s="26"/>
      <c r="K475" s="65">
        <v>0.32295116341485042</v>
      </c>
      <c r="L475" s="66">
        <v>1.3422216726578123E-2</v>
      </c>
      <c r="M475" s="66">
        <v>0.24633421523639618</v>
      </c>
      <c r="N475" s="67">
        <v>0.24150970776294997</v>
      </c>
      <c r="P475" s="11">
        <f>F475/F$5</f>
        <v>1.5830903790087463</v>
      </c>
      <c r="Q475" s="55">
        <f>G475/G$5</f>
        <v>1.4717460317460318</v>
      </c>
      <c r="R475" s="55">
        <f>H475/H$5</f>
        <v>1.7226539151225344</v>
      </c>
      <c r="S475" s="12">
        <f>I475/I$5</f>
        <v>1.5456336178594878</v>
      </c>
    </row>
    <row r="476" spans="1:19" s="2" customFormat="1" ht="12.75">
      <c r="A476" s="44" t="s">
        <v>418</v>
      </c>
      <c r="B476" s="11">
        <f>R476/$P476</f>
        <v>0.96177353282656797</v>
      </c>
      <c r="C476" s="12">
        <f>S476/$Q476</f>
        <v>1.0101305269662899</v>
      </c>
      <c r="E476" s="44" t="s">
        <v>418</v>
      </c>
      <c r="F476" s="63">
        <v>286.5</v>
      </c>
      <c r="G476" s="63">
        <v>323</v>
      </c>
      <c r="H476" s="63">
        <v>336</v>
      </c>
      <c r="I476" s="64">
        <v>315.5</v>
      </c>
      <c r="J476" s="26"/>
      <c r="K476" s="65">
        <v>7.1574508392355587E-2</v>
      </c>
      <c r="L476" s="66">
        <v>2.627022097287483E-2</v>
      </c>
      <c r="M476" s="66">
        <v>6.3134534034513176E-2</v>
      </c>
      <c r="N476" s="67">
        <v>6.0513100133238622E-2</v>
      </c>
      <c r="P476" s="11">
        <f>F476/F$5</f>
        <v>0.83527696793002915</v>
      </c>
      <c r="Q476" s="55">
        <f>G476/G$5</f>
        <v>0.82031746031746033</v>
      </c>
      <c r="R476" s="55">
        <f>H476/H$5</f>
        <v>0.80334728033472802</v>
      </c>
      <c r="S476" s="12">
        <f>I476/I$5</f>
        <v>0.82862770847012479</v>
      </c>
    </row>
    <row r="477" spans="1:19" s="2" customFormat="1" ht="12.75">
      <c r="A477" s="44" t="s">
        <v>419</v>
      </c>
      <c r="B477" s="11">
        <f>R477/$P477</f>
        <v>0.89403912427365184</v>
      </c>
      <c r="C477" s="12">
        <f>S477/$Q477</f>
        <v>1.0867980844966454</v>
      </c>
      <c r="E477" s="44" t="s">
        <v>419</v>
      </c>
      <c r="F477" s="63">
        <v>249.5</v>
      </c>
      <c r="G477" s="63">
        <v>245.5</v>
      </c>
      <c r="H477" s="63">
        <v>272</v>
      </c>
      <c r="I477" s="64">
        <v>258</v>
      </c>
      <c r="J477" s="26"/>
      <c r="K477" s="65">
        <v>1.9838667207638608E-2</v>
      </c>
      <c r="L477" s="66">
        <v>8.9288432654920452E-2</v>
      </c>
      <c r="M477" s="66">
        <v>2.0797258270192576E-2</v>
      </c>
      <c r="N477" s="67">
        <v>3.2888687497048721E-2</v>
      </c>
      <c r="P477" s="11">
        <f>F477/F$5</f>
        <v>0.72740524781341109</v>
      </c>
      <c r="Q477" s="55">
        <f>G477/G$5</f>
        <v>0.62349206349206354</v>
      </c>
      <c r="R477" s="55">
        <f>H477/H$5</f>
        <v>0.65032875074716079</v>
      </c>
      <c r="S477" s="12">
        <f>I477/I$5</f>
        <v>0.67760998030203545</v>
      </c>
    </row>
    <row r="478" spans="1:19" s="2" customFormat="1" ht="12.75">
      <c r="A478" s="44" t="s">
        <v>420</v>
      </c>
      <c r="B478" s="11">
        <f>R478/$P478</f>
        <v>0.94550824513905984</v>
      </c>
      <c r="C478" s="12">
        <f>S478/$Q478</f>
        <v>0.92706564735812913</v>
      </c>
      <c r="E478" s="44" t="s">
        <v>420</v>
      </c>
      <c r="F478" s="63">
        <v>297.5</v>
      </c>
      <c r="G478" s="63">
        <v>367</v>
      </c>
      <c r="H478" s="63">
        <v>343</v>
      </c>
      <c r="I478" s="64">
        <v>329</v>
      </c>
      <c r="J478" s="26"/>
      <c r="K478" s="65">
        <v>3.5652442748901558E-2</v>
      </c>
      <c r="L478" s="66">
        <v>6.5508530137173338E-2</v>
      </c>
      <c r="M478" s="66">
        <v>8.6584503818760913E-2</v>
      </c>
      <c r="N478" s="67">
        <v>0.10746303665449052</v>
      </c>
      <c r="P478" s="11">
        <f>F478/F$5</f>
        <v>0.86734693877551017</v>
      </c>
      <c r="Q478" s="55">
        <f>G478/G$5</f>
        <v>0.93206349206349204</v>
      </c>
      <c r="R478" s="55">
        <f>H478/H$5</f>
        <v>0.82008368200836823</v>
      </c>
      <c r="S478" s="12">
        <f>I478/I$5</f>
        <v>0.86408404464871968</v>
      </c>
    </row>
    <row r="479" spans="1:19" s="2" customFormat="1" ht="12.75">
      <c r="A479" s="44" t="s">
        <v>421</v>
      </c>
      <c r="B479" s="11">
        <f>R479/$P479</f>
        <v>1.0881602458986257</v>
      </c>
      <c r="C479" s="12">
        <f>S479/$Q479</f>
        <v>0.99177308582513757</v>
      </c>
      <c r="E479" s="44" t="s">
        <v>421</v>
      </c>
      <c r="F479" s="63">
        <v>284.5</v>
      </c>
      <c r="G479" s="63">
        <v>329.5</v>
      </c>
      <c r="H479" s="63">
        <v>377.5</v>
      </c>
      <c r="I479" s="64">
        <v>316</v>
      </c>
      <c r="J479" s="26"/>
      <c r="K479" s="65">
        <v>4.2252426292342028E-2</v>
      </c>
      <c r="L479" s="66">
        <v>6.223398074175987E-2</v>
      </c>
      <c r="M479" s="66">
        <v>0.18543992407276344</v>
      </c>
      <c r="N479" s="67">
        <v>7.6081109368172833E-2</v>
      </c>
      <c r="P479" s="11">
        <f>F479/F$5</f>
        <v>0.82944606413994171</v>
      </c>
      <c r="Q479" s="55">
        <f>G479/G$5</f>
        <v>0.83682539682539681</v>
      </c>
      <c r="R479" s="55">
        <f>H479/H$5</f>
        <v>0.90257023311416618</v>
      </c>
      <c r="S479" s="12">
        <f>I479/I$5</f>
        <v>0.82994090610636906</v>
      </c>
    </row>
    <row r="480" spans="1:19" s="2" customFormat="1" ht="12.75">
      <c r="A480" s="44" t="s">
        <v>422</v>
      </c>
      <c r="B480" s="11">
        <f>R480/$P480</f>
        <v>2.0743790748119126</v>
      </c>
      <c r="C480" s="12">
        <f>S480/$Q480</f>
        <v>0.96387293660289308</v>
      </c>
      <c r="E480" s="44" t="s">
        <v>422</v>
      </c>
      <c r="F480" s="63">
        <v>3393</v>
      </c>
      <c r="G480" s="63">
        <v>7505.5</v>
      </c>
      <c r="H480" s="63">
        <v>8582.5</v>
      </c>
      <c r="I480" s="64">
        <v>6995.5</v>
      </c>
      <c r="J480" s="26"/>
      <c r="K480" s="65">
        <v>0.30885123775964146</v>
      </c>
      <c r="L480" s="66">
        <v>8.5826963914588605E-2</v>
      </c>
      <c r="M480" s="66">
        <v>0.11295582837247382</v>
      </c>
      <c r="N480" s="67">
        <v>6.3983788505622835E-2</v>
      </c>
      <c r="P480" s="11">
        <f>F480/F$5</f>
        <v>9.8921282798833818</v>
      </c>
      <c r="Q480" s="55">
        <f>G480/G$5</f>
        <v>19.061587301587302</v>
      </c>
      <c r="R480" s="55">
        <f>H480/H$5</f>
        <v>20.520023909145248</v>
      </c>
      <c r="S480" s="12">
        <f>I480/I$5</f>
        <v>18.37294812869337</v>
      </c>
    </row>
    <row r="481" spans="1:19" s="2" customFormat="1" ht="12.75">
      <c r="A481" s="45" t="s">
        <v>423</v>
      </c>
      <c r="B481" s="11">
        <f>R481/$P481</f>
        <v>1.0160517306960821</v>
      </c>
      <c r="C481" s="12">
        <f>S481/$Q481</f>
        <v>1.1020795491035269</v>
      </c>
      <c r="E481" s="45" t="s">
        <v>423</v>
      </c>
      <c r="F481" s="63">
        <v>192.5</v>
      </c>
      <c r="G481" s="63">
        <v>205.5</v>
      </c>
      <c r="H481" s="63">
        <v>238.5</v>
      </c>
      <c r="I481" s="64">
        <v>219</v>
      </c>
      <c r="J481" s="26"/>
      <c r="K481" s="65">
        <v>4.0406101782088429E-2</v>
      </c>
      <c r="L481" s="66">
        <v>0.14795908316798806</v>
      </c>
      <c r="M481" s="66">
        <v>3.261289137548018E-2</v>
      </c>
      <c r="N481" s="67">
        <v>9.0406346453074563E-2</v>
      </c>
      <c r="P481" s="11">
        <f>F481/F$5</f>
        <v>0.56122448979591832</v>
      </c>
      <c r="Q481" s="55">
        <f>G481/G$5</f>
        <v>0.52190476190476187</v>
      </c>
      <c r="R481" s="55">
        <f>H481/H$5</f>
        <v>0.57023311416616851</v>
      </c>
      <c r="S481" s="12">
        <f>I481/I$5</f>
        <v>0.57518056467498357</v>
      </c>
    </row>
    <row r="482" spans="1:19" s="2" customFormat="1" ht="12.75">
      <c r="A482" s="45" t="s">
        <v>424</v>
      </c>
      <c r="B482" s="11">
        <f>R482/$P482</f>
        <v>1.063706867876963</v>
      </c>
      <c r="C482" s="12">
        <f>S482/$Q482</f>
        <v>1.3588418444072607</v>
      </c>
      <c r="E482" s="45" t="s">
        <v>424</v>
      </c>
      <c r="F482" s="63">
        <v>239</v>
      </c>
      <c r="G482" s="63">
        <v>232.5</v>
      </c>
      <c r="H482" s="63">
        <v>310</v>
      </c>
      <c r="I482" s="64">
        <v>305.5</v>
      </c>
      <c r="J482" s="26"/>
      <c r="K482" s="65">
        <v>0.22485403920576408</v>
      </c>
      <c r="L482" s="66">
        <v>0.10036354313615513</v>
      </c>
      <c r="M482" s="66">
        <v>0.19160312780538705</v>
      </c>
      <c r="N482" s="67">
        <v>0.21062755184280138</v>
      </c>
      <c r="P482" s="11">
        <f>F482/F$5</f>
        <v>0.69679300291545188</v>
      </c>
      <c r="Q482" s="55">
        <f>G482/G$5</f>
        <v>0.59047619047619049</v>
      </c>
      <c r="R482" s="55">
        <f>H482/H$5</f>
        <v>0.74118350268977884</v>
      </c>
      <c r="S482" s="12">
        <f>I482/I$5</f>
        <v>0.80236375574523966</v>
      </c>
    </row>
    <row r="483" spans="1:19" s="2" customFormat="1" ht="12.75">
      <c r="A483" s="44" t="s">
        <v>425</v>
      </c>
      <c r="B483" s="11">
        <f>R483/$P483</f>
        <v>1.2726673640167363</v>
      </c>
      <c r="C483" s="12">
        <f>S483/$Q483</f>
        <v>0.95655874937448904</v>
      </c>
      <c r="E483" s="44" t="s">
        <v>425</v>
      </c>
      <c r="F483" s="63">
        <v>800</v>
      </c>
      <c r="G483" s="63">
        <v>1093</v>
      </c>
      <c r="H483" s="63">
        <v>1241.5</v>
      </c>
      <c r="I483" s="64">
        <v>1011</v>
      </c>
      <c r="J483" s="26"/>
      <c r="K483" s="65">
        <v>0.16440232662587231</v>
      </c>
      <c r="L483" s="66">
        <v>0.16044142885111051</v>
      </c>
      <c r="M483" s="66">
        <v>3.4743063755440513E-2</v>
      </c>
      <c r="N483" s="67">
        <v>9.7917852983300357E-2</v>
      </c>
      <c r="P483" s="11">
        <f>F483/F$5</f>
        <v>2.3323615160349855</v>
      </c>
      <c r="Q483" s="55">
        <f>G483/G$5</f>
        <v>2.775873015873016</v>
      </c>
      <c r="R483" s="55">
        <f>H483/H$5</f>
        <v>2.9683203825463238</v>
      </c>
      <c r="S483" s="12">
        <f>I483/I$5</f>
        <v>2.6552856204858832</v>
      </c>
    </row>
    <row r="484" spans="1:19" s="2" customFormat="1" ht="12.75">
      <c r="A484" s="44" t="s">
        <v>426</v>
      </c>
      <c r="B484" s="11">
        <f>R484/$P484</f>
        <v>1.0162140763914471</v>
      </c>
      <c r="C484" s="12">
        <f>S484/$Q484</f>
        <v>1.0794787974594917</v>
      </c>
      <c r="E484" s="44" t="s">
        <v>426</v>
      </c>
      <c r="F484" s="63">
        <v>380.5</v>
      </c>
      <c r="G484" s="63">
        <v>422</v>
      </c>
      <c r="H484" s="63">
        <v>471.5</v>
      </c>
      <c r="I484" s="64">
        <v>440.5</v>
      </c>
      <c r="J484" s="26"/>
      <c r="K484" s="65">
        <v>5.0175776851607845E-2</v>
      </c>
      <c r="L484" s="66">
        <v>9.0482858256098503E-2</v>
      </c>
      <c r="M484" s="66">
        <v>2.8494228722257483E-2</v>
      </c>
      <c r="N484" s="67">
        <v>7.5446126483014145E-2</v>
      </c>
      <c r="P484" s="11">
        <f>F484/F$5</f>
        <v>1.1093294460641399</v>
      </c>
      <c r="Q484" s="55">
        <f>G484/G$5</f>
        <v>1.0717460317460317</v>
      </c>
      <c r="R484" s="55">
        <f>H484/H$5</f>
        <v>1.1273161984459055</v>
      </c>
      <c r="S484" s="12">
        <f>I484/I$5</f>
        <v>1.1569271175311884</v>
      </c>
    </row>
    <row r="485" spans="1:19" s="2" customFormat="1" ht="12.75">
      <c r="A485" s="48" t="s">
        <v>427</v>
      </c>
      <c r="B485" s="11">
        <f>R485/$P485</f>
        <v>0.86919940162048459</v>
      </c>
      <c r="C485" s="12">
        <f>S485/$Q485</f>
        <v>1.0436656352140112</v>
      </c>
      <c r="E485" s="48" t="s">
        <v>427</v>
      </c>
      <c r="F485" s="63">
        <v>275.5</v>
      </c>
      <c r="G485" s="63">
        <v>271.5</v>
      </c>
      <c r="H485" s="63">
        <v>292</v>
      </c>
      <c r="I485" s="64">
        <v>274</v>
      </c>
      <c r="J485" s="26"/>
      <c r="K485" s="65">
        <v>1.796641549294313E-2</v>
      </c>
      <c r="L485" s="66">
        <v>4.4275562726229491E-2</v>
      </c>
      <c r="M485" s="66">
        <v>1.9372788525658838E-2</v>
      </c>
      <c r="N485" s="67">
        <v>7.2259087128552307E-2</v>
      </c>
      <c r="P485" s="11">
        <f>F485/F$5</f>
        <v>0.80320699708454812</v>
      </c>
      <c r="Q485" s="55">
        <f>G485/G$5</f>
        <v>0.68952380952380954</v>
      </c>
      <c r="R485" s="55">
        <f>H485/H$5</f>
        <v>0.69814704124327553</v>
      </c>
      <c r="S485" s="12">
        <f>I485/I$5</f>
        <v>0.71963230466185157</v>
      </c>
    </row>
    <row r="486" spans="1:19" s="2" customFormat="1" ht="12.75">
      <c r="A486" s="44" t="s">
        <v>428</v>
      </c>
      <c r="B486" s="11">
        <f>R486/$P486</f>
        <v>1.0622173526189234</v>
      </c>
      <c r="C486" s="12">
        <f>S486/$Q486</f>
        <v>0.9012236108483479</v>
      </c>
      <c r="E486" s="44" t="s">
        <v>428</v>
      </c>
      <c r="F486" s="63">
        <v>569</v>
      </c>
      <c r="G486" s="63">
        <v>708</v>
      </c>
      <c r="H486" s="63">
        <v>737</v>
      </c>
      <c r="I486" s="64">
        <v>617</v>
      </c>
      <c r="J486" s="26"/>
      <c r="K486" s="65">
        <v>1.9883494725808016E-2</v>
      </c>
      <c r="L486" s="66">
        <v>2.7964674962179845E-2</v>
      </c>
      <c r="M486" s="66">
        <v>2.3026543756414029E-2</v>
      </c>
      <c r="N486" s="67">
        <v>5.9594088527877585E-2</v>
      </c>
      <c r="P486" s="11">
        <f>F486/F$5</f>
        <v>1.6588921282798834</v>
      </c>
      <c r="Q486" s="55">
        <f>G486/G$5</f>
        <v>1.7980952380952382</v>
      </c>
      <c r="R486" s="55">
        <f>H486/H$5</f>
        <v>1.762104004781829</v>
      </c>
      <c r="S486" s="12">
        <f>I486/I$5</f>
        <v>1.6204858831254103</v>
      </c>
    </row>
    <row r="487" spans="1:19" s="2" customFormat="1" ht="12.75">
      <c r="A487" s="44" t="s">
        <v>429</v>
      </c>
      <c r="B487" s="11">
        <f>R487/$P487</f>
        <v>1.0170870246137305</v>
      </c>
      <c r="C487" s="12">
        <f>S487/$Q487</f>
        <v>1.0883714355956293</v>
      </c>
      <c r="E487" s="44" t="s">
        <v>429</v>
      </c>
      <c r="F487" s="63">
        <v>537</v>
      </c>
      <c r="G487" s="63">
        <v>543.5</v>
      </c>
      <c r="H487" s="63">
        <v>666</v>
      </c>
      <c r="I487" s="64">
        <v>572</v>
      </c>
      <c r="J487" s="26"/>
      <c r="K487" s="65">
        <v>2.6335448088884452E-3</v>
      </c>
      <c r="L487" s="66">
        <v>2.7321513164521614E-2</v>
      </c>
      <c r="M487" s="66">
        <v>4.8839207108980758E-2</v>
      </c>
      <c r="N487" s="67">
        <v>8.4061645315883268E-2</v>
      </c>
      <c r="P487" s="11">
        <f>F487/F$5</f>
        <v>1.565597667638484</v>
      </c>
      <c r="Q487" s="55">
        <f>G487/G$5</f>
        <v>1.3803174603174604</v>
      </c>
      <c r="R487" s="55">
        <f>H487/H$5</f>
        <v>1.5923490735206216</v>
      </c>
      <c r="S487" s="12">
        <f>I487/I$5</f>
        <v>1.5022980958634276</v>
      </c>
    </row>
    <row r="488" spans="1:19" s="2" customFormat="1" ht="12.75">
      <c r="A488" s="44" t="s">
        <v>430</v>
      </c>
      <c r="B488" s="11">
        <f>R488/$P488</f>
        <v>1.0598349223769348</v>
      </c>
      <c r="C488" s="12">
        <f>S488/$Q488</f>
        <v>0.97591620528580281</v>
      </c>
      <c r="E488" s="44" t="s">
        <v>430</v>
      </c>
      <c r="F488" s="63">
        <v>549</v>
      </c>
      <c r="G488" s="63">
        <v>630.5</v>
      </c>
      <c r="H488" s="63">
        <v>709.5</v>
      </c>
      <c r="I488" s="64">
        <v>595</v>
      </c>
      <c r="J488" s="26"/>
      <c r="K488" s="65">
        <v>4.1215695806866161E-2</v>
      </c>
      <c r="L488" s="66">
        <v>7.850511448542161E-3</v>
      </c>
      <c r="M488" s="66">
        <v>1.0962895832349573E-2</v>
      </c>
      <c r="N488" s="67">
        <v>5.4667078881649053E-2</v>
      </c>
      <c r="P488" s="11">
        <f>F488/F$5</f>
        <v>1.6005830903790088</v>
      </c>
      <c r="Q488" s="55">
        <f>G488/G$5</f>
        <v>1.6012698412698412</v>
      </c>
      <c r="R488" s="55">
        <f>H488/H$5</f>
        <v>1.6963538553496713</v>
      </c>
      <c r="S488" s="12">
        <f>I488/I$5</f>
        <v>1.5627051871306632</v>
      </c>
    </row>
    <row r="489" spans="1:19" s="2" customFormat="1" ht="12.75">
      <c r="A489" s="44" t="s">
        <v>431</v>
      </c>
      <c r="B489" s="11">
        <f>R489/$P489</f>
        <v>0.9878280715100799</v>
      </c>
      <c r="C489" s="12">
        <f>S489/$Q489</f>
        <v>0.8621606383282423</v>
      </c>
      <c r="E489" s="44" t="s">
        <v>431</v>
      </c>
      <c r="F489" s="63">
        <v>374</v>
      </c>
      <c r="G489" s="63">
        <v>460</v>
      </c>
      <c r="H489" s="63">
        <v>450.5</v>
      </c>
      <c r="I489" s="64">
        <v>383.5</v>
      </c>
      <c r="J489" s="26"/>
      <c r="K489" s="65">
        <v>9.8314311822728526E-2</v>
      </c>
      <c r="L489" s="66">
        <v>8.3008187356681667E-2</v>
      </c>
      <c r="M489" s="66">
        <v>2.0404857170754978E-2</v>
      </c>
      <c r="N489" s="67">
        <v>3.5032669732840686E-2</v>
      </c>
      <c r="P489" s="11">
        <f>F489/F$5</f>
        <v>1.0903790087463556</v>
      </c>
      <c r="Q489" s="55">
        <f>G489/G$5</f>
        <v>1.1682539682539683</v>
      </c>
      <c r="R489" s="55">
        <f>H489/H$5</f>
        <v>1.0771069934249851</v>
      </c>
      <c r="S489" s="12">
        <f>I489/I$5</f>
        <v>1.0072225869993434</v>
      </c>
    </row>
    <row r="490" spans="1:19" s="2" customFormat="1" ht="12.75">
      <c r="A490" s="45" t="s">
        <v>432</v>
      </c>
      <c r="B490" s="11">
        <f>R490/$P490</f>
        <v>0.82008368200836823</v>
      </c>
      <c r="C490" s="12">
        <f>S490/$Q490</f>
        <v>0.88478791378029276</v>
      </c>
      <c r="E490" s="45" t="s">
        <v>432</v>
      </c>
      <c r="F490" s="63">
        <v>257.5</v>
      </c>
      <c r="G490" s="63">
        <v>273.5</v>
      </c>
      <c r="H490" s="63">
        <v>257.5</v>
      </c>
      <c r="I490" s="64">
        <v>234</v>
      </c>
      <c r="J490" s="26"/>
      <c r="K490" s="65">
        <v>0.15103251636994219</v>
      </c>
      <c r="L490" s="66">
        <v>0.1370261769758209</v>
      </c>
      <c r="M490" s="66">
        <v>1.3730228760903835E-2</v>
      </c>
      <c r="N490" s="67">
        <v>4.8349181619592993E-2</v>
      </c>
      <c r="P490" s="11">
        <f>F490/F$5</f>
        <v>0.75072886297376096</v>
      </c>
      <c r="Q490" s="55">
        <f>G490/G$5</f>
        <v>0.69460317460317456</v>
      </c>
      <c r="R490" s="55">
        <f>H490/H$5</f>
        <v>0.61566049013747759</v>
      </c>
      <c r="S490" s="12">
        <f>I490/I$5</f>
        <v>0.61457649376231127</v>
      </c>
    </row>
    <row r="491" spans="1:19" s="2" customFormat="1" ht="12.75">
      <c r="A491" s="45" t="s">
        <v>433</v>
      </c>
      <c r="B491" s="11">
        <f>R491/$P491</f>
        <v>0.89953815638980184</v>
      </c>
      <c r="C491" s="12">
        <f>S491/$Q491</f>
        <v>0.85290155756070152</v>
      </c>
      <c r="E491" s="45" t="s">
        <v>433</v>
      </c>
      <c r="F491" s="63">
        <v>289</v>
      </c>
      <c r="G491" s="63">
        <v>339.5</v>
      </c>
      <c r="H491" s="63">
        <v>317</v>
      </c>
      <c r="I491" s="64">
        <v>280</v>
      </c>
      <c r="J491" s="26"/>
      <c r="K491" s="65">
        <v>7.3402088012444383E-2</v>
      </c>
      <c r="L491" s="66">
        <v>0.19786493140713407</v>
      </c>
      <c r="M491" s="66">
        <v>4.9073656738498568E-2</v>
      </c>
      <c r="N491" s="67">
        <v>7.0710678118654752E-2</v>
      </c>
      <c r="P491" s="11">
        <f>F491/F$5</f>
        <v>0.8425655976676385</v>
      </c>
      <c r="Q491" s="55">
        <f>G491/G$5</f>
        <v>0.86222222222222222</v>
      </c>
      <c r="R491" s="55">
        <f>H491/H$5</f>
        <v>0.75791990436341905</v>
      </c>
      <c r="S491" s="12">
        <f>I491/I$5</f>
        <v>0.73539067629678267</v>
      </c>
    </row>
    <row r="492" spans="1:19" s="2" customFormat="1" ht="12.75">
      <c r="A492" s="44" t="s">
        <v>434</v>
      </c>
      <c r="B492" s="11">
        <f>R492/$P492</f>
        <v>0.99757414715077963</v>
      </c>
      <c r="C492" s="12">
        <f>S492/$Q492</f>
        <v>1.0137515836978535</v>
      </c>
      <c r="E492" s="44" t="s">
        <v>434</v>
      </c>
      <c r="F492" s="63">
        <v>316.5</v>
      </c>
      <c r="G492" s="63">
        <v>355</v>
      </c>
      <c r="H492" s="63">
        <v>385</v>
      </c>
      <c r="I492" s="64">
        <v>348</v>
      </c>
      <c r="J492" s="26"/>
      <c r="K492" s="65">
        <v>7.8195062690455494E-2</v>
      </c>
      <c r="L492" s="66">
        <v>5.1788102284085168E-2</v>
      </c>
      <c r="M492" s="66">
        <v>0.1469312792075943</v>
      </c>
      <c r="N492" s="67">
        <v>3.2510656606278047E-2</v>
      </c>
      <c r="P492" s="11">
        <f>F492/F$5</f>
        <v>0.92274052478134105</v>
      </c>
      <c r="Q492" s="55">
        <f>G492/G$5</f>
        <v>0.9015873015873016</v>
      </c>
      <c r="R492" s="55">
        <f>H492/H$5</f>
        <v>0.92050209205020916</v>
      </c>
      <c r="S492" s="12">
        <f>I492/I$5</f>
        <v>0.9139855548260013</v>
      </c>
    </row>
    <row r="493" spans="1:19" s="2" customFormat="1" ht="12.75">
      <c r="A493" s="44" t="s">
        <v>435</v>
      </c>
      <c r="B493" s="11">
        <f>R493/$P493</f>
        <v>0.91849372384937245</v>
      </c>
      <c r="C493" s="12">
        <f>S493/$Q493</f>
        <v>1.1527295355421479</v>
      </c>
      <c r="E493" s="44" t="s">
        <v>435</v>
      </c>
      <c r="F493" s="63">
        <v>287.5</v>
      </c>
      <c r="G493" s="63">
        <v>296.5</v>
      </c>
      <c r="H493" s="63">
        <v>322</v>
      </c>
      <c r="I493" s="64">
        <v>330.5</v>
      </c>
      <c r="J493" s="26"/>
      <c r="K493" s="65">
        <v>2.7054520323659209E-2</v>
      </c>
      <c r="L493" s="66">
        <v>7.8699911565450489E-2</v>
      </c>
      <c r="M493" s="66">
        <v>5.7095578605124951E-2</v>
      </c>
      <c r="N493" s="67">
        <v>6.6324690519766943E-2</v>
      </c>
      <c r="P493" s="11">
        <f>F493/F$5</f>
        <v>0.83819241982507287</v>
      </c>
      <c r="Q493" s="55">
        <f>G493/G$5</f>
        <v>0.75301587301587303</v>
      </c>
      <c r="R493" s="55">
        <f>H493/H$5</f>
        <v>0.76987447698744771</v>
      </c>
      <c r="S493" s="12">
        <f>I493/I$5</f>
        <v>0.86802363755745238</v>
      </c>
    </row>
    <row r="494" spans="1:19" s="2" customFormat="1" ht="12.75">
      <c r="A494" s="44" t="s">
        <v>436</v>
      </c>
      <c r="B494" s="11">
        <f>R494/$P494</f>
        <v>1.1182021525749322</v>
      </c>
      <c r="C494" s="12">
        <f>S494/$Q494</f>
        <v>0.96574472760223462</v>
      </c>
      <c r="E494" s="44" t="s">
        <v>436</v>
      </c>
      <c r="F494" s="63">
        <v>397.5</v>
      </c>
      <c r="G494" s="63">
        <v>506.5</v>
      </c>
      <c r="H494" s="63">
        <v>542</v>
      </c>
      <c r="I494" s="64">
        <v>473</v>
      </c>
      <c r="J494" s="26"/>
      <c r="K494" s="65">
        <v>0.11206975399937734</v>
      </c>
      <c r="L494" s="66">
        <v>0.11587337184300778</v>
      </c>
      <c r="M494" s="66">
        <v>7.8277503452385336E-2</v>
      </c>
      <c r="N494" s="67">
        <v>0.19434224430074246</v>
      </c>
      <c r="P494" s="11">
        <f>F494/F$5</f>
        <v>1.1588921282798834</v>
      </c>
      <c r="Q494" s="55">
        <f>G494/G$5</f>
        <v>1.2863492063492064</v>
      </c>
      <c r="R494" s="55">
        <f>H494/H$5</f>
        <v>1.29587567244471</v>
      </c>
      <c r="S494" s="12">
        <f>I494/I$5</f>
        <v>1.242284963887065</v>
      </c>
    </row>
    <row r="495" spans="1:19" s="2" customFormat="1" ht="12.75">
      <c r="A495" s="44" t="s">
        <v>437</v>
      </c>
      <c r="B495" s="11">
        <f>R495/$P495</f>
        <v>1.4223694925725197</v>
      </c>
      <c r="C495" s="12">
        <f>S495/$Q495</f>
        <v>0.96417855764869931</v>
      </c>
      <c r="E495" s="44" t="s">
        <v>437</v>
      </c>
      <c r="F495" s="63">
        <v>521.5</v>
      </c>
      <c r="G495" s="63">
        <v>776</v>
      </c>
      <c r="H495" s="63">
        <v>904.5</v>
      </c>
      <c r="I495" s="64">
        <v>723.5</v>
      </c>
      <c r="J495" s="26"/>
      <c r="K495" s="65">
        <v>0.10711684700620759</v>
      </c>
      <c r="L495" s="66">
        <v>7.8364926780983363E-2</v>
      </c>
      <c r="M495" s="66">
        <v>0.18840545524152347</v>
      </c>
      <c r="N495" s="67">
        <v>0.16321607803476632</v>
      </c>
      <c r="P495" s="11">
        <f>F495/F$5</f>
        <v>1.5204081632653061</v>
      </c>
      <c r="Q495" s="55">
        <f>G495/G$5</f>
        <v>1.9707936507936508</v>
      </c>
      <c r="R495" s="55">
        <f>H495/H$5</f>
        <v>2.1625821876867901</v>
      </c>
      <c r="S495" s="12">
        <f>I495/I$5</f>
        <v>1.9001969796454365</v>
      </c>
    </row>
    <row r="496" spans="1:19" s="2" customFormat="1" ht="12.75">
      <c r="A496" s="44" t="s">
        <v>438</v>
      </c>
      <c r="B496" s="11">
        <f>R496/$P496</f>
        <v>0.91437317245204719</v>
      </c>
      <c r="C496" s="12">
        <f>S496/$Q496</f>
        <v>1.2522972117537081</v>
      </c>
      <c r="E496" s="44" t="s">
        <v>438</v>
      </c>
      <c r="F496" s="63">
        <v>1222</v>
      </c>
      <c r="G496" s="63">
        <v>1114</v>
      </c>
      <c r="H496" s="63">
        <v>1362.5</v>
      </c>
      <c r="I496" s="64">
        <v>1349</v>
      </c>
      <c r="J496" s="26"/>
      <c r="K496" s="65">
        <v>3.1246944504151858E-2</v>
      </c>
      <c r="L496" s="66">
        <v>0.33768474649124175</v>
      </c>
      <c r="M496" s="66">
        <v>0.39805570728079404</v>
      </c>
      <c r="N496" s="67">
        <v>0.21700682536043783</v>
      </c>
      <c r="P496" s="11">
        <f>F496/F$5</f>
        <v>3.5626822157434401</v>
      </c>
      <c r="Q496" s="55">
        <f>G496/G$5</f>
        <v>2.8292063492063493</v>
      </c>
      <c r="R496" s="55">
        <f>H496/H$5</f>
        <v>3.2576210400478183</v>
      </c>
      <c r="S496" s="12">
        <f>I496/I$5</f>
        <v>3.5430072225869993</v>
      </c>
    </row>
    <row r="497" spans="1:19" s="2" customFormat="1" ht="12.75">
      <c r="A497" s="44" t="s">
        <v>439</v>
      </c>
      <c r="B497" s="11">
        <f>R497/$P497</f>
        <v>0.91606593738972619</v>
      </c>
      <c r="C497" s="12">
        <f>S497/$Q497</f>
        <v>1.0510963047479629</v>
      </c>
      <c r="E497" s="44" t="s">
        <v>439</v>
      </c>
      <c r="F497" s="63">
        <v>290.5</v>
      </c>
      <c r="G497" s="63">
        <v>305</v>
      </c>
      <c r="H497" s="63">
        <v>324.5</v>
      </c>
      <c r="I497" s="64">
        <v>310</v>
      </c>
      <c r="J497" s="26"/>
      <c r="K497" s="65">
        <v>5.1116152856858853E-2</v>
      </c>
      <c r="L497" s="66">
        <v>9.2735315565448864E-3</v>
      </c>
      <c r="M497" s="66">
        <v>0.11549047581783364</v>
      </c>
      <c r="N497" s="67">
        <v>0.15054531470423271</v>
      </c>
      <c r="P497" s="11">
        <f>F497/F$5</f>
        <v>0.84693877551020413</v>
      </c>
      <c r="Q497" s="55">
        <f>G497/G$5</f>
        <v>0.77460317460317463</v>
      </c>
      <c r="R497" s="55">
        <f>H497/H$5</f>
        <v>0.77585176329946204</v>
      </c>
      <c r="S497" s="12">
        <f>I497/I$5</f>
        <v>0.81418253447143796</v>
      </c>
    </row>
    <row r="498" spans="1:19" s="2" customFormat="1" ht="12.75">
      <c r="A498" s="44" t="s">
        <v>440</v>
      </c>
      <c r="B498" s="11">
        <f>R498/$P498</f>
        <v>0.96834739852965512</v>
      </c>
      <c r="C498" s="12">
        <f>S498/$Q498</f>
        <v>0.95395110195102129</v>
      </c>
      <c r="E498" s="44" t="s">
        <v>440</v>
      </c>
      <c r="F498" s="63">
        <v>531</v>
      </c>
      <c r="G498" s="63">
        <v>619</v>
      </c>
      <c r="H498" s="63">
        <v>627</v>
      </c>
      <c r="I498" s="64">
        <v>571</v>
      </c>
      <c r="J498" s="26"/>
      <c r="K498" s="65">
        <v>6.1255954679060615E-2</v>
      </c>
      <c r="L498" s="66">
        <v>8.4532959301784366E-2</v>
      </c>
      <c r="M498" s="66">
        <v>9.0220960916943871E-2</v>
      </c>
      <c r="N498" s="67">
        <v>0.18327811491350093</v>
      </c>
      <c r="P498" s="11">
        <f>F498/F$5</f>
        <v>1.5481049562682216</v>
      </c>
      <c r="Q498" s="55">
        <f>G498/G$5</f>
        <v>1.5720634920634922</v>
      </c>
      <c r="R498" s="55">
        <f>H498/H$5</f>
        <v>1.4991034070531979</v>
      </c>
      <c r="S498" s="12">
        <f>I498/I$5</f>
        <v>1.499671700590939</v>
      </c>
    </row>
    <row r="499" spans="1:19" s="2" customFormat="1" ht="12.75">
      <c r="A499" s="45" t="s">
        <v>441</v>
      </c>
      <c r="B499" s="11">
        <f>R499/$P499</f>
        <v>0.94625040231734792</v>
      </c>
      <c r="C499" s="12">
        <f>S499/$Q499</f>
        <v>1.2328608396740179</v>
      </c>
      <c r="E499" s="45" t="s">
        <v>441</v>
      </c>
      <c r="F499" s="63">
        <v>273</v>
      </c>
      <c r="G499" s="63">
        <v>255</v>
      </c>
      <c r="H499" s="63">
        <v>315</v>
      </c>
      <c r="I499" s="64">
        <v>304</v>
      </c>
      <c r="J499" s="26"/>
      <c r="K499" s="65">
        <v>8.2884311347873704E-2</v>
      </c>
      <c r="L499" s="66">
        <v>7.7643097542052272E-2</v>
      </c>
      <c r="M499" s="66">
        <v>0.15713484026367724</v>
      </c>
      <c r="N499" s="67">
        <v>4.1868164675519258E-2</v>
      </c>
      <c r="P499" s="11">
        <f>F499/F$5</f>
        <v>0.79591836734693877</v>
      </c>
      <c r="Q499" s="55">
        <f>G499/G$5</f>
        <v>0.64761904761904765</v>
      </c>
      <c r="R499" s="55">
        <f>H499/H$5</f>
        <v>0.7531380753138075</v>
      </c>
      <c r="S499" s="12">
        <f>I499/I$5</f>
        <v>0.79842416283650686</v>
      </c>
    </row>
    <row r="500" spans="1:19" s="2" customFormat="1" ht="12.75">
      <c r="A500" s="45" t="s">
        <v>442</v>
      </c>
      <c r="B500" s="11">
        <f>R500/$P500</f>
        <v>1.4125670469835769</v>
      </c>
      <c r="C500" s="12">
        <f>S500/$Q500</f>
        <v>0.38511267225594092</v>
      </c>
      <c r="E500" s="45" t="s">
        <v>442</v>
      </c>
      <c r="F500" s="63">
        <v>227</v>
      </c>
      <c r="G500" s="63">
        <v>648.5</v>
      </c>
      <c r="H500" s="63">
        <v>391</v>
      </c>
      <c r="I500" s="64">
        <v>241.5</v>
      </c>
      <c r="J500" s="26"/>
      <c r="K500" s="65">
        <v>4.9840125546188378E-2</v>
      </c>
      <c r="L500" s="66">
        <v>0.13411585826668521</v>
      </c>
      <c r="M500" s="66">
        <v>0.44849739573980507</v>
      </c>
      <c r="N500" s="67">
        <v>6.7343502970147379E-2</v>
      </c>
      <c r="P500" s="11">
        <f>F500/F$5</f>
        <v>0.66180758017492713</v>
      </c>
      <c r="Q500" s="55">
        <f>G500/G$5</f>
        <v>1.646984126984127</v>
      </c>
      <c r="R500" s="55">
        <f>H500/H$5</f>
        <v>0.9348475791990436</v>
      </c>
      <c r="S500" s="12">
        <f>I500/I$5</f>
        <v>0.63427445830597506</v>
      </c>
    </row>
    <row r="501" spans="1:19" s="2" customFormat="1" ht="12.75">
      <c r="A501" s="45" t="s">
        <v>443</v>
      </c>
      <c r="B501" s="11">
        <f>R501/$P501</f>
        <v>0.87374968982895673</v>
      </c>
      <c r="C501" s="12">
        <f>S501/$Q501</f>
        <v>1.0938052426890246</v>
      </c>
      <c r="E501" s="45" t="s">
        <v>443</v>
      </c>
      <c r="F501" s="63">
        <v>244.5</v>
      </c>
      <c r="G501" s="63">
        <v>234</v>
      </c>
      <c r="H501" s="63">
        <v>260.5</v>
      </c>
      <c r="I501" s="64">
        <v>247.5</v>
      </c>
      <c r="J501" s="26"/>
      <c r="K501" s="65">
        <v>0.12435824781603903</v>
      </c>
      <c r="L501" s="66">
        <v>6.0436477024491245E-2</v>
      </c>
      <c r="M501" s="66">
        <v>7.328937847231011E-2</v>
      </c>
      <c r="N501" s="67">
        <v>2.8569970957032227E-3</v>
      </c>
      <c r="P501" s="11">
        <f>F501/F$5</f>
        <v>0.71282798833819239</v>
      </c>
      <c r="Q501" s="55">
        <f>G501/G$5</f>
        <v>0.59428571428571431</v>
      </c>
      <c r="R501" s="55">
        <f>H501/H$5</f>
        <v>0.62283323371189481</v>
      </c>
      <c r="S501" s="12">
        <f>I501/I$5</f>
        <v>0.65003282994090605</v>
      </c>
    </row>
    <row r="502" spans="1:19" s="2" customFormat="1" ht="12.75">
      <c r="A502" s="44" t="s">
        <v>444</v>
      </c>
      <c r="B502" s="11">
        <f>R502/$P502</f>
        <v>1.0011095614442895</v>
      </c>
      <c r="C502" s="12">
        <f>S502/$Q502</f>
        <v>1.0908862462813</v>
      </c>
      <c r="E502" s="44" t="s">
        <v>444</v>
      </c>
      <c r="F502" s="63">
        <v>337.5</v>
      </c>
      <c r="G502" s="63">
        <v>364.5</v>
      </c>
      <c r="H502" s="63">
        <v>412</v>
      </c>
      <c r="I502" s="64">
        <v>384.5</v>
      </c>
      <c r="J502" s="26"/>
      <c r="K502" s="65">
        <v>3.5617230459766835E-2</v>
      </c>
      <c r="L502" s="66">
        <v>2.5219171894170417E-2</v>
      </c>
      <c r="M502" s="66">
        <v>5.8353472233841297E-2</v>
      </c>
      <c r="N502" s="67">
        <v>5.7009909536496678E-2</v>
      </c>
      <c r="P502" s="11">
        <f>F502/F$5</f>
        <v>0.98396501457725949</v>
      </c>
      <c r="Q502" s="55">
        <f>G502/G$5</f>
        <v>0.92571428571428571</v>
      </c>
      <c r="R502" s="55">
        <f>H502/H$5</f>
        <v>0.98505678421996412</v>
      </c>
      <c r="S502" s="12">
        <f>I502/I$5</f>
        <v>1.009848982271832</v>
      </c>
    </row>
    <row r="503" spans="1:19" s="2" customFormat="1" ht="12.75">
      <c r="A503" s="44" t="s">
        <v>445</v>
      </c>
      <c r="B503" s="11">
        <f>R503/$P503</f>
        <v>0.95827101110269164</v>
      </c>
      <c r="C503" s="12">
        <f>S503/$Q503</f>
        <v>0.97375521804352716</v>
      </c>
      <c r="E503" s="44" t="s">
        <v>445</v>
      </c>
      <c r="F503" s="63">
        <v>317.5</v>
      </c>
      <c r="G503" s="63">
        <v>342.5</v>
      </c>
      <c r="H503" s="63">
        <v>371</v>
      </c>
      <c r="I503" s="64">
        <v>322.5</v>
      </c>
      <c r="J503" s="26"/>
      <c r="K503" s="65">
        <v>9.5765642806367068E-2</v>
      </c>
      <c r="L503" s="66">
        <v>8.8775449900792835E-2</v>
      </c>
      <c r="M503" s="66">
        <v>9.9109306257952751E-2</v>
      </c>
      <c r="N503" s="67">
        <v>5.4814479161747871E-2</v>
      </c>
      <c r="P503" s="11">
        <f>F503/F$5</f>
        <v>0.92565597667638488</v>
      </c>
      <c r="Q503" s="55">
        <f>G503/G$5</f>
        <v>0.86984126984126986</v>
      </c>
      <c r="R503" s="55">
        <f>H503/H$5</f>
        <v>0.88702928870292885</v>
      </c>
      <c r="S503" s="12">
        <f>I503/I$5</f>
        <v>0.84701247537754432</v>
      </c>
    </row>
    <row r="504" spans="1:19" s="2" customFormat="1" ht="12.75">
      <c r="A504" s="44" t="s">
        <v>446</v>
      </c>
      <c r="B504" s="11">
        <f>R504/$P504</f>
        <v>0.9973990727128802</v>
      </c>
      <c r="C504" s="12">
        <f>S504/$Q504</f>
        <v>1.0309114412344058</v>
      </c>
      <c r="E504" s="44" t="s">
        <v>446</v>
      </c>
      <c r="F504" s="63">
        <v>296</v>
      </c>
      <c r="G504" s="63">
        <v>320</v>
      </c>
      <c r="H504" s="63">
        <v>360</v>
      </c>
      <c r="I504" s="64">
        <v>319</v>
      </c>
      <c r="J504" s="26"/>
      <c r="K504" s="65">
        <v>0.11944371303826817</v>
      </c>
      <c r="L504" s="66">
        <v>3.9774756441743296E-2</v>
      </c>
      <c r="M504" s="66">
        <v>8.2495791138430544E-2</v>
      </c>
      <c r="N504" s="67">
        <v>7.093234168642483E-2</v>
      </c>
      <c r="P504" s="11">
        <f>F504/F$5</f>
        <v>0.86297376093294464</v>
      </c>
      <c r="Q504" s="55">
        <f>G504/G$5</f>
        <v>0.8126984126984127</v>
      </c>
      <c r="R504" s="55">
        <f>H504/H$5</f>
        <v>0.86072922893006576</v>
      </c>
      <c r="S504" s="12">
        <f>I504/I$5</f>
        <v>0.83782009192383455</v>
      </c>
    </row>
    <row r="505" spans="1:19" s="2" customFormat="1" ht="12.75">
      <c r="A505" s="45" t="s">
        <v>447</v>
      </c>
      <c r="B505" s="11">
        <f>R505/$P505</f>
        <v>0.94827311526819325</v>
      </c>
      <c r="C505" s="12">
        <f>S505/$Q505</f>
        <v>0.95501830765743778</v>
      </c>
      <c r="E505" s="45" t="s">
        <v>447</v>
      </c>
      <c r="F505" s="63">
        <v>249.5</v>
      </c>
      <c r="G505" s="63">
        <v>281</v>
      </c>
      <c r="H505" s="63">
        <v>288.5</v>
      </c>
      <c r="I505" s="64">
        <v>259.5</v>
      </c>
      <c r="J505" s="26"/>
      <c r="K505" s="65">
        <v>6.5184192253669712E-2</v>
      </c>
      <c r="L505" s="66">
        <v>0.12581971195490169</v>
      </c>
      <c r="M505" s="66">
        <v>7.3529301336556063E-3</v>
      </c>
      <c r="N505" s="67">
        <v>2.9973697853765021E-2</v>
      </c>
      <c r="P505" s="11">
        <f>F505/F$5</f>
        <v>0.72740524781341109</v>
      </c>
      <c r="Q505" s="55">
        <f>G505/G$5</f>
        <v>0.71365079365079365</v>
      </c>
      <c r="R505" s="55">
        <f>H505/H$5</f>
        <v>0.68977884040645543</v>
      </c>
      <c r="S505" s="12">
        <f>I505/I$5</f>
        <v>0.68154957321076826</v>
      </c>
    </row>
    <row r="506" spans="1:19" s="2" customFormat="1" ht="12.75">
      <c r="A506" s="44" t="s">
        <v>448</v>
      </c>
      <c r="B506" s="11">
        <f>R506/$P506</f>
        <v>0.87697612018492166</v>
      </c>
      <c r="C506" s="12">
        <f>S506/$Q506</f>
        <v>1.0016229140598867</v>
      </c>
      <c r="E506" s="44" t="s">
        <v>448</v>
      </c>
      <c r="F506" s="63">
        <v>295.5</v>
      </c>
      <c r="G506" s="63">
        <v>318</v>
      </c>
      <c r="H506" s="63">
        <v>316</v>
      </c>
      <c r="I506" s="64">
        <v>308</v>
      </c>
      <c r="J506" s="26"/>
      <c r="K506" s="65">
        <v>5.982290872982636E-2</v>
      </c>
      <c r="L506" s="66">
        <v>6.6708186904391273E-2</v>
      </c>
      <c r="M506" s="66">
        <v>8.5031828117369646E-2</v>
      </c>
      <c r="N506" s="67">
        <v>8.7240447029509116E-2</v>
      </c>
      <c r="P506" s="11">
        <f>F506/F$5</f>
        <v>0.86151603498542273</v>
      </c>
      <c r="Q506" s="55">
        <f>G506/G$5</f>
        <v>0.80761904761904757</v>
      </c>
      <c r="R506" s="55">
        <f>H506/H$5</f>
        <v>0.75552898983861327</v>
      </c>
      <c r="S506" s="12">
        <f>I506/I$5</f>
        <v>0.80892974392646089</v>
      </c>
    </row>
    <row r="507" spans="1:19" s="2" customFormat="1" ht="12.75">
      <c r="A507" s="44" t="s">
        <v>449</v>
      </c>
      <c r="B507" s="11">
        <f>R507/$P507</f>
        <v>0.90975773542021787</v>
      </c>
      <c r="C507" s="12">
        <f>S507/$Q507</f>
        <v>1.0627204964295314</v>
      </c>
      <c r="E507" s="44" t="s">
        <v>449</v>
      </c>
      <c r="F507" s="63">
        <v>283.5</v>
      </c>
      <c r="G507" s="63">
        <v>289.5</v>
      </c>
      <c r="H507" s="63">
        <v>314.5</v>
      </c>
      <c r="I507" s="64">
        <v>297.5</v>
      </c>
      <c r="J507" s="26"/>
      <c r="K507" s="65">
        <v>7.732031822498403E-2</v>
      </c>
      <c r="L507" s="66">
        <v>0.22715347374904638</v>
      </c>
      <c r="M507" s="66">
        <v>0.11016926002588499</v>
      </c>
      <c r="N507" s="67">
        <v>0.12597196437945216</v>
      </c>
      <c r="P507" s="11">
        <f>F507/F$5</f>
        <v>0.82653061224489799</v>
      </c>
      <c r="Q507" s="55">
        <f>G507/G$5</f>
        <v>0.73523809523809525</v>
      </c>
      <c r="R507" s="55">
        <f>H507/H$5</f>
        <v>0.75194261805140461</v>
      </c>
      <c r="S507" s="12">
        <f>I507/I$5</f>
        <v>0.7813525935653316</v>
      </c>
    </row>
    <row r="508" spans="1:19" s="2" customFormat="1" ht="12.75">
      <c r="A508" s="44" t="s">
        <v>450</v>
      </c>
      <c r="B508" s="11">
        <f>R508/$P508</f>
        <v>0.89156482703286943</v>
      </c>
      <c r="C508" s="12">
        <f>S508/$Q508</f>
        <v>0.99247981785287465</v>
      </c>
      <c r="E508" s="44" t="s">
        <v>450</v>
      </c>
      <c r="F508" s="63">
        <v>315.5</v>
      </c>
      <c r="G508" s="63">
        <v>347.5</v>
      </c>
      <c r="H508" s="63">
        <v>343</v>
      </c>
      <c r="I508" s="64">
        <v>333.5</v>
      </c>
      <c r="J508" s="26"/>
      <c r="K508" s="65">
        <v>9.1890263165288269E-2</v>
      </c>
      <c r="L508" s="66">
        <v>5.4940670768451182E-2</v>
      </c>
      <c r="M508" s="66">
        <v>0.10719986187084685</v>
      </c>
      <c r="N508" s="67">
        <v>0.12085483216681621</v>
      </c>
      <c r="P508" s="11">
        <f>F508/F$5</f>
        <v>0.91982507288629733</v>
      </c>
      <c r="Q508" s="55">
        <f>G508/G$5</f>
        <v>0.88253968253968251</v>
      </c>
      <c r="R508" s="55">
        <f>H508/H$5</f>
        <v>0.82008368200836823</v>
      </c>
      <c r="S508" s="12">
        <f>I508/I$5</f>
        <v>0.87590282337491787</v>
      </c>
    </row>
    <row r="509" spans="1:19" s="2" customFormat="1" ht="12.75">
      <c r="A509" s="44" t="s">
        <v>451</v>
      </c>
      <c r="B509" s="11">
        <f>R509/$P509</f>
        <v>1.0176942077935172</v>
      </c>
      <c r="C509" s="12">
        <f>S509/$Q509</f>
        <v>0.95836912006464303</v>
      </c>
      <c r="E509" s="44" t="s">
        <v>451</v>
      </c>
      <c r="F509" s="63">
        <v>539.5</v>
      </c>
      <c r="G509" s="63">
        <v>600.5</v>
      </c>
      <c r="H509" s="63">
        <v>669.5</v>
      </c>
      <c r="I509" s="64">
        <v>556.5</v>
      </c>
      <c r="J509" s="26"/>
      <c r="K509" s="65">
        <v>4.5873470512565642E-2</v>
      </c>
      <c r="L509" s="66">
        <v>0.12364065283028725</v>
      </c>
      <c r="M509" s="66">
        <v>2.8516628964954122E-2</v>
      </c>
      <c r="N509" s="67">
        <v>2.4142010498732082E-2</v>
      </c>
      <c r="P509" s="11">
        <f>F509/F$5</f>
        <v>1.5728862973760933</v>
      </c>
      <c r="Q509" s="55">
        <f>G509/G$5</f>
        <v>1.525079365079365</v>
      </c>
      <c r="R509" s="55">
        <f>H509/H$5</f>
        <v>1.6007172743574418</v>
      </c>
      <c r="S509" s="12">
        <f>I509/I$5</f>
        <v>1.4615889691398556</v>
      </c>
    </row>
    <row r="510" spans="1:19" s="2" customFormat="1" ht="12.75">
      <c r="A510" s="44" t="s">
        <v>452</v>
      </c>
      <c r="B510" s="11">
        <f>R510/$P510</f>
        <v>0.96032987690255289</v>
      </c>
      <c r="C510" s="12">
        <f>S510/$Q510</f>
        <v>0.96675881169584099</v>
      </c>
      <c r="E510" s="44" t="s">
        <v>452</v>
      </c>
      <c r="F510" s="63">
        <v>345</v>
      </c>
      <c r="G510" s="63">
        <v>376</v>
      </c>
      <c r="H510" s="63">
        <v>404</v>
      </c>
      <c r="I510" s="64">
        <v>351.5</v>
      </c>
      <c r="J510" s="26"/>
      <c r="K510" s="65">
        <v>3.689252771408074E-2</v>
      </c>
      <c r="L510" s="66">
        <v>0.12788101361884369</v>
      </c>
      <c r="M510" s="66">
        <v>5.2507929296030757E-2</v>
      </c>
      <c r="N510" s="67">
        <v>5.4315456876349318E-2</v>
      </c>
      <c r="P510" s="11">
        <f>F510/F$5</f>
        <v>1.0058309037900874</v>
      </c>
      <c r="Q510" s="55">
        <f>G510/G$5</f>
        <v>0.95492063492063495</v>
      </c>
      <c r="R510" s="55">
        <f>H510/H$5</f>
        <v>0.96592946802151824</v>
      </c>
      <c r="S510" s="12">
        <f>I510/I$5</f>
        <v>0.92317793827971106</v>
      </c>
    </row>
    <row r="511" spans="1:19" s="2" customFormat="1" ht="12.75">
      <c r="A511" s="44" t="s">
        <v>453</v>
      </c>
      <c r="B511" s="11">
        <f>R511/$P511</f>
        <v>0.81446247364973634</v>
      </c>
      <c r="C511" s="12">
        <f>S511/$Q511</f>
        <v>0.83804189274567475</v>
      </c>
      <c r="E511" s="44" t="s">
        <v>453</v>
      </c>
      <c r="F511" s="63">
        <v>15391.5</v>
      </c>
      <c r="G511" s="63">
        <v>16706.5</v>
      </c>
      <c r="H511" s="63">
        <v>15286</v>
      </c>
      <c r="I511" s="64">
        <v>13538.5</v>
      </c>
      <c r="J511" s="26"/>
      <c r="K511" s="65">
        <v>8.4761849806008524E-2</v>
      </c>
      <c r="L511" s="66">
        <v>0.18144834471293983</v>
      </c>
      <c r="M511" s="66">
        <v>0.14062571076848782</v>
      </c>
      <c r="N511" s="67">
        <v>9.6363113438651268E-2</v>
      </c>
      <c r="P511" s="11">
        <f>F511/F$5</f>
        <v>44.873177842565596</v>
      </c>
      <c r="Q511" s="55">
        <f>G511/G$5</f>
        <v>42.429206349206346</v>
      </c>
      <c r="R511" s="55">
        <f>H511/H$5</f>
        <v>36.547519426180514</v>
      </c>
      <c r="S511" s="12">
        <f>I511/I$5</f>
        <v>35.557452396585688</v>
      </c>
    </row>
    <row r="512" spans="1:19" s="2" customFormat="1" ht="12.75">
      <c r="A512" s="44" t="s">
        <v>454</v>
      </c>
      <c r="B512" s="11">
        <f>R512/$P512</f>
        <v>1.0604889238153898</v>
      </c>
      <c r="C512" s="12">
        <f>S512/$Q512</f>
        <v>1.0877565501027258</v>
      </c>
      <c r="E512" s="44" t="s">
        <v>454</v>
      </c>
      <c r="F512" s="63">
        <v>394</v>
      </c>
      <c r="G512" s="63">
        <v>434</v>
      </c>
      <c r="H512" s="63">
        <v>509.5</v>
      </c>
      <c r="I512" s="64">
        <v>456.5</v>
      </c>
      <c r="J512" s="26"/>
      <c r="K512" s="65">
        <v>7.1787490475791624E-2</v>
      </c>
      <c r="L512" s="66">
        <v>2.2809896167307983E-2</v>
      </c>
      <c r="M512" s="66">
        <v>8.465851551006752E-2</v>
      </c>
      <c r="N512" s="67">
        <v>9.4487434068739107E-2</v>
      </c>
      <c r="P512" s="11">
        <f>F512/F$5</f>
        <v>1.1486880466472302</v>
      </c>
      <c r="Q512" s="55">
        <f>G512/G$5</f>
        <v>1.1022222222222222</v>
      </c>
      <c r="R512" s="55">
        <f>H512/H$5</f>
        <v>1.2181709503885236</v>
      </c>
      <c r="S512" s="12">
        <f>I512/I$5</f>
        <v>1.1989494418910045</v>
      </c>
    </row>
    <row r="513" spans="1:19" s="2" customFormat="1" ht="12.75">
      <c r="A513" s="44" t="s">
        <v>455</v>
      </c>
      <c r="B513" s="11">
        <f>R513/$P513</f>
        <v>0.90619246861924696</v>
      </c>
      <c r="C513" s="12">
        <f>S513/$Q513</f>
        <v>1.0308962213098785</v>
      </c>
      <c r="E513" s="44" t="s">
        <v>455</v>
      </c>
      <c r="F513" s="63">
        <v>300</v>
      </c>
      <c r="G513" s="63">
        <v>318.5</v>
      </c>
      <c r="H513" s="63">
        <v>331.5</v>
      </c>
      <c r="I513" s="64">
        <v>317.5</v>
      </c>
      <c r="J513" s="26"/>
      <c r="K513" s="65">
        <v>8.013876853447538E-2</v>
      </c>
      <c r="L513" s="66">
        <v>7.77040418886316E-2</v>
      </c>
      <c r="M513" s="66">
        <v>1.9197469172485451E-2</v>
      </c>
      <c r="N513" s="67">
        <v>8.2402994972920501E-2</v>
      </c>
      <c r="P513" s="11">
        <f>F513/F$5</f>
        <v>0.87463556851311952</v>
      </c>
      <c r="Q513" s="55">
        <f>G513/G$5</f>
        <v>0.80888888888888888</v>
      </c>
      <c r="R513" s="55">
        <f>H513/H$5</f>
        <v>0.79258816497310225</v>
      </c>
      <c r="S513" s="12">
        <f>I513/I$5</f>
        <v>0.83388049901510175</v>
      </c>
    </row>
    <row r="514" spans="1:19" s="2" customFormat="1" ht="12.75">
      <c r="A514" s="45" t="s">
        <v>456</v>
      </c>
      <c r="B514" s="11">
        <f>R514/$P514</f>
        <v>0.85298238785637837</v>
      </c>
      <c r="C514" s="12">
        <f>S514/$Q514</f>
        <v>0.91441197279835207</v>
      </c>
      <c r="E514" s="45" t="s">
        <v>456</v>
      </c>
      <c r="F514" s="63">
        <v>860</v>
      </c>
      <c r="G514" s="63">
        <v>928.5</v>
      </c>
      <c r="H514" s="63">
        <v>894.5</v>
      </c>
      <c r="I514" s="64">
        <v>821</v>
      </c>
      <c r="J514" s="26"/>
      <c r="K514" s="65">
        <v>6.2488506244392575E-2</v>
      </c>
      <c r="L514" s="66">
        <v>6.6255562695993142E-2</v>
      </c>
      <c r="M514" s="66">
        <v>2.4505657033854638E-2</v>
      </c>
      <c r="N514" s="67">
        <v>4.3063750376769037E-2</v>
      </c>
      <c r="P514" s="11">
        <f>F514/F$5</f>
        <v>2.5072886297376091</v>
      </c>
      <c r="Q514" s="55">
        <f>G514/G$5</f>
        <v>2.3580952380952382</v>
      </c>
      <c r="R514" s="55">
        <f>H514/H$5</f>
        <v>2.1386730424387328</v>
      </c>
      <c r="S514" s="12">
        <f>I514/I$5</f>
        <v>2.1562705187130664</v>
      </c>
    </row>
    <row r="515" spans="1:19" s="2" customFormat="1" ht="12.75">
      <c r="A515" s="45" t="s">
        <v>457</v>
      </c>
      <c r="B515" s="11">
        <f>R515/$P515</f>
        <v>1.0312316645024768</v>
      </c>
      <c r="C515" s="12">
        <f>S515/$Q515</f>
        <v>1.0807643456077844</v>
      </c>
      <c r="E515" s="45" t="s">
        <v>457</v>
      </c>
      <c r="F515" s="63">
        <v>217.5</v>
      </c>
      <c r="G515" s="63">
        <v>244</v>
      </c>
      <c r="H515" s="63">
        <v>273.5</v>
      </c>
      <c r="I515" s="64">
        <v>255</v>
      </c>
      <c r="J515" s="26"/>
      <c r="K515" s="65">
        <v>6.1770247551928288E-2</v>
      </c>
      <c r="L515" s="66">
        <v>4.6367657782724434E-2</v>
      </c>
      <c r="M515" s="66">
        <v>8.5318185664190374E-2</v>
      </c>
      <c r="N515" s="67">
        <v>1.6637806616154056E-2</v>
      </c>
      <c r="P515" s="11">
        <f>F515/F$5</f>
        <v>0.63411078717201164</v>
      </c>
      <c r="Q515" s="55">
        <f>G515/G$5</f>
        <v>0.61968253968253972</v>
      </c>
      <c r="R515" s="55">
        <f>H515/H$5</f>
        <v>0.65391512253436934</v>
      </c>
      <c r="S515" s="12">
        <f>I515/I$5</f>
        <v>0.66973079448456996</v>
      </c>
    </row>
    <row r="516" spans="1:19" s="2" customFormat="1" ht="12.75">
      <c r="A516" s="44" t="s">
        <v>458</v>
      </c>
      <c r="B516" s="11">
        <f>R516/$P516</f>
        <v>0.9787721910975582</v>
      </c>
      <c r="C516" s="12">
        <f>S516/$Q516</f>
        <v>1.005845689477759</v>
      </c>
      <c r="E516" s="44" t="s">
        <v>458</v>
      </c>
      <c r="F516" s="63">
        <v>354</v>
      </c>
      <c r="G516" s="63">
        <v>402</v>
      </c>
      <c r="H516" s="63">
        <v>422.5</v>
      </c>
      <c r="I516" s="64">
        <v>391</v>
      </c>
      <c r="J516" s="26"/>
      <c r="K516" s="65">
        <v>7.590411775448816E-2</v>
      </c>
      <c r="L516" s="66">
        <v>9.8502437180215577E-2</v>
      </c>
      <c r="M516" s="66">
        <v>6.5271395186450532E-2</v>
      </c>
      <c r="N516" s="67">
        <v>0.11935817789849651</v>
      </c>
      <c r="P516" s="11">
        <f>F516/F$5</f>
        <v>1.032069970845481</v>
      </c>
      <c r="Q516" s="55">
        <f>G516/G$5</f>
        <v>1.0209523809523811</v>
      </c>
      <c r="R516" s="55">
        <f>H516/H$5</f>
        <v>1.0101613867304244</v>
      </c>
      <c r="S516" s="12">
        <f>I516/I$5</f>
        <v>1.0269205515430073</v>
      </c>
    </row>
    <row r="517" spans="1:19" s="2" customFormat="1" ht="12.75">
      <c r="A517" s="44" t="s">
        <v>459</v>
      </c>
      <c r="B517" s="11">
        <f>R517/$P517</f>
        <v>1.0599293565676482</v>
      </c>
      <c r="C517" s="12">
        <f>S517/$Q517</f>
        <v>1.0696060116560815</v>
      </c>
      <c r="E517" s="44" t="s">
        <v>459</v>
      </c>
      <c r="F517" s="63">
        <v>391.5</v>
      </c>
      <c r="G517" s="63">
        <v>452</v>
      </c>
      <c r="H517" s="63">
        <v>506</v>
      </c>
      <c r="I517" s="64">
        <v>467.5</v>
      </c>
      <c r="J517" s="26"/>
      <c r="K517" s="65">
        <v>5.2378280087892408E-2</v>
      </c>
      <c r="L517" s="66">
        <v>0.11889406055349029</v>
      </c>
      <c r="M517" s="66">
        <v>2.7948884631879352E-3</v>
      </c>
      <c r="N517" s="67">
        <v>4.3863308351678884E-2</v>
      </c>
      <c r="P517" s="11">
        <f>F517/F$5</f>
        <v>1.1413994169096211</v>
      </c>
      <c r="Q517" s="55">
        <f>G517/G$5</f>
        <v>1.147936507936508</v>
      </c>
      <c r="R517" s="55">
        <f>H517/H$5</f>
        <v>1.2098027495517034</v>
      </c>
      <c r="S517" s="12">
        <f>I517/I$5</f>
        <v>1.2278397898883782</v>
      </c>
    </row>
    <row r="518" spans="1:19" s="2" customFormat="1" ht="12.75">
      <c r="A518" s="44" t="s">
        <v>460</v>
      </c>
      <c r="B518" s="11">
        <f>R518/$P518</f>
        <v>0.80782533100674825</v>
      </c>
      <c r="C518" s="12">
        <f>S518/$Q518</f>
        <v>0.95411081674317022</v>
      </c>
      <c r="E518" s="44" t="s">
        <v>460</v>
      </c>
      <c r="F518" s="63">
        <v>334.5</v>
      </c>
      <c r="G518" s="63">
        <v>329.5</v>
      </c>
      <c r="H518" s="63">
        <v>329.5</v>
      </c>
      <c r="I518" s="64">
        <v>304</v>
      </c>
      <c r="J518" s="26"/>
      <c r="K518" s="65">
        <v>0.15008843487068721</v>
      </c>
      <c r="L518" s="66">
        <v>5.3649983398068861E-2</v>
      </c>
      <c r="M518" s="66">
        <v>1.9313994023304786E-2</v>
      </c>
      <c r="N518" s="67">
        <v>6.9780274459198766E-2</v>
      </c>
      <c r="P518" s="11">
        <f>F518/F$5</f>
        <v>0.97521865889212833</v>
      </c>
      <c r="Q518" s="55">
        <f>G518/G$5</f>
        <v>0.83682539682539681</v>
      </c>
      <c r="R518" s="55">
        <f>H518/H$5</f>
        <v>0.7878063359234907</v>
      </c>
      <c r="S518" s="12">
        <f>I518/I$5</f>
        <v>0.79842416283650686</v>
      </c>
    </row>
    <row r="519" spans="1:19" s="2" customFormat="1" ht="12.75">
      <c r="A519" s="44" t="s">
        <v>461</v>
      </c>
      <c r="B519" s="11">
        <f>R519/$P519</f>
        <v>1.0274747865625076</v>
      </c>
      <c r="C519" s="12">
        <f>S519/$Q519</f>
        <v>1.1104982666471614</v>
      </c>
      <c r="E519" s="44" t="s">
        <v>461</v>
      </c>
      <c r="F519" s="63">
        <v>346</v>
      </c>
      <c r="G519" s="63">
        <v>386</v>
      </c>
      <c r="H519" s="63">
        <v>433.5</v>
      </c>
      <c r="I519" s="64">
        <v>414.5</v>
      </c>
      <c r="J519" s="26"/>
      <c r="K519" s="65">
        <v>4.0873224346043208E-2</v>
      </c>
      <c r="L519" s="66">
        <v>4.030142276192758E-2</v>
      </c>
      <c r="M519" s="66">
        <v>7.9926718057994992E-2</v>
      </c>
      <c r="N519" s="67">
        <v>1.535334386171032E-2</v>
      </c>
      <c r="P519" s="11">
        <f>F519/F$5</f>
        <v>1.0087463556851313</v>
      </c>
      <c r="Q519" s="55">
        <f>G519/G$5</f>
        <v>0.98031746031746037</v>
      </c>
      <c r="R519" s="55">
        <f>H519/H$5</f>
        <v>1.0364614465032875</v>
      </c>
      <c r="S519" s="12">
        <f>I519/I$5</f>
        <v>1.0886408404464871</v>
      </c>
    </row>
    <row r="520" spans="1:19" s="2" customFormat="1" ht="12.75">
      <c r="A520" s="44" t="s">
        <v>462</v>
      </c>
      <c r="B520" s="11">
        <f>R520/$P520</f>
        <v>0.95573662188945174</v>
      </c>
      <c r="C520" s="12">
        <f>S520/$Q520</f>
        <v>0.87576085606289156</v>
      </c>
      <c r="E520" s="44" t="s">
        <v>462</v>
      </c>
      <c r="F520" s="63">
        <v>332.5</v>
      </c>
      <c r="G520" s="63">
        <v>388.5</v>
      </c>
      <c r="H520" s="63">
        <v>387.5</v>
      </c>
      <c r="I520" s="64">
        <v>329</v>
      </c>
      <c r="J520" s="26"/>
      <c r="K520" s="65">
        <v>2.1266369358993913E-3</v>
      </c>
      <c r="L520" s="66">
        <v>0.20567069826017986</v>
      </c>
      <c r="M520" s="66">
        <v>3.8320625561077411E-2</v>
      </c>
      <c r="N520" s="67">
        <v>3.868669319561658E-2</v>
      </c>
      <c r="P520" s="11">
        <f>F520/F$5</f>
        <v>0.96938775510204078</v>
      </c>
      <c r="Q520" s="55">
        <f>G520/G$5</f>
        <v>0.98666666666666669</v>
      </c>
      <c r="R520" s="55">
        <f>H520/H$5</f>
        <v>0.9264793783622236</v>
      </c>
      <c r="S520" s="12">
        <f>I520/I$5</f>
        <v>0.86408404464871968</v>
      </c>
    </row>
    <row r="521" spans="1:19" s="2" customFormat="1" ht="12.75">
      <c r="A521" s="44" t="s">
        <v>463</v>
      </c>
      <c r="B521" s="11">
        <f>R521/$P521</f>
        <v>0.96724593782888835</v>
      </c>
      <c r="C521" s="12">
        <f>S521/$Q521</f>
        <v>0.98529697140472272</v>
      </c>
      <c r="E521" s="44" t="s">
        <v>463</v>
      </c>
      <c r="F521" s="63">
        <v>326</v>
      </c>
      <c r="G521" s="63">
        <v>370.5</v>
      </c>
      <c r="H521" s="63">
        <v>384.5</v>
      </c>
      <c r="I521" s="64">
        <v>353</v>
      </c>
      <c r="J521" s="26"/>
      <c r="K521" s="65">
        <v>0.13881850918999708</v>
      </c>
      <c r="L521" s="66">
        <v>5.5347089485586712E-2</v>
      </c>
      <c r="M521" s="66">
        <v>0.1232149657724283</v>
      </c>
      <c r="N521" s="67">
        <v>8.4131685013696861E-2</v>
      </c>
      <c r="P521" s="11">
        <f>F521/F$5</f>
        <v>0.95043731778425655</v>
      </c>
      <c r="Q521" s="55">
        <f>G521/G$5</f>
        <v>0.94095238095238098</v>
      </c>
      <c r="R521" s="55">
        <f>H521/H$5</f>
        <v>0.91930663478780639</v>
      </c>
      <c r="S521" s="12">
        <f>I521/I$5</f>
        <v>0.92711753118844387</v>
      </c>
    </row>
    <row r="522" spans="1:19" s="2" customFormat="1" ht="12.75">
      <c r="A522" s="44" t="s">
        <v>464</v>
      </c>
      <c r="B522" s="11">
        <f>R522/$P522</f>
        <v>0.98569946737217506</v>
      </c>
      <c r="C522" s="12">
        <f>S522/$Q522</f>
        <v>1.0380211753118844</v>
      </c>
      <c r="E522" s="44" t="s">
        <v>464</v>
      </c>
      <c r="F522" s="63">
        <v>359</v>
      </c>
      <c r="G522" s="63">
        <v>400</v>
      </c>
      <c r="H522" s="63">
        <v>431.5</v>
      </c>
      <c r="I522" s="64">
        <v>401.5</v>
      </c>
      <c r="J522" s="26"/>
      <c r="K522" s="65">
        <v>7.4846957340080233E-2</v>
      </c>
      <c r="L522" s="66">
        <v>3.8890872965260115E-2</v>
      </c>
      <c r="M522" s="66">
        <v>1.8025897087026704E-2</v>
      </c>
      <c r="N522" s="67">
        <v>6.1640690763459939E-2</v>
      </c>
      <c r="P522" s="11">
        <f>F522/F$5</f>
        <v>1.0466472303206997</v>
      </c>
      <c r="Q522" s="55">
        <f>G522/G$5</f>
        <v>1.0158730158730158</v>
      </c>
      <c r="R522" s="55">
        <f>H522/H$5</f>
        <v>1.031679617453676</v>
      </c>
      <c r="S522" s="12">
        <f>I522/I$5</f>
        <v>1.0544977019041366</v>
      </c>
    </row>
    <row r="523" spans="1:19" s="2" customFormat="1" ht="12.75">
      <c r="A523" s="45" t="s">
        <v>465</v>
      </c>
      <c r="B523" s="11">
        <f>R523/$P523</f>
        <v>1.0009438879731767</v>
      </c>
      <c r="C523" s="12">
        <f>S523/$Q523</f>
        <v>0.94872718609637485</v>
      </c>
      <c r="E523" s="45" t="s">
        <v>465</v>
      </c>
      <c r="F523" s="63">
        <v>297</v>
      </c>
      <c r="G523" s="63">
        <v>339</v>
      </c>
      <c r="H523" s="63">
        <v>362.5</v>
      </c>
      <c r="I523" s="64">
        <v>311</v>
      </c>
      <c r="J523" s="26"/>
      <c r="K523" s="65">
        <v>4.7616618261720374E-2</v>
      </c>
      <c r="L523" s="66">
        <v>7.0919264189801226E-2</v>
      </c>
      <c r="M523" s="66">
        <v>1.9506393963766829E-3</v>
      </c>
      <c r="N523" s="67">
        <v>3.1831173429619504E-2</v>
      </c>
      <c r="P523" s="11">
        <f>F523/F$5</f>
        <v>0.86588921282798836</v>
      </c>
      <c r="Q523" s="55">
        <f>G523/G$5</f>
        <v>0.86095238095238091</v>
      </c>
      <c r="R523" s="55">
        <f>H523/H$5</f>
        <v>0.86670651524208009</v>
      </c>
      <c r="S523" s="12">
        <f>I523/I$5</f>
        <v>0.81680892974392649</v>
      </c>
    </row>
    <row r="524" spans="1:19" s="2" customFormat="1" ht="12.75">
      <c r="A524" s="44" t="s">
        <v>466</v>
      </c>
      <c r="B524" s="11">
        <f>R524/$P524</f>
        <v>0.77306370698596594</v>
      </c>
      <c r="C524" s="12">
        <f>S524/$Q524</f>
        <v>0.87623505451342876</v>
      </c>
      <c r="E524" s="44" t="s">
        <v>466</v>
      </c>
      <c r="F524" s="63">
        <v>296.5</v>
      </c>
      <c r="G524" s="63">
        <v>334</v>
      </c>
      <c r="H524" s="63">
        <v>279.5</v>
      </c>
      <c r="I524" s="64">
        <v>283</v>
      </c>
      <c r="J524" s="26"/>
      <c r="K524" s="65">
        <v>9.7778678005559685E-2</v>
      </c>
      <c r="L524" s="66">
        <v>0.19477192775198315</v>
      </c>
      <c r="M524" s="66">
        <v>6.3247475955862928E-2</v>
      </c>
      <c r="N524" s="67">
        <v>2.4986105342280834E-2</v>
      </c>
      <c r="P524" s="11">
        <f>F524/F$5</f>
        <v>0.86443148688046645</v>
      </c>
      <c r="Q524" s="55">
        <f>G524/G$5</f>
        <v>0.84825396825396826</v>
      </c>
      <c r="R524" s="55">
        <f>H524/H$5</f>
        <v>0.66826060968320378</v>
      </c>
      <c r="S524" s="12">
        <f>I524/I$5</f>
        <v>0.74326986211424817</v>
      </c>
    </row>
    <row r="525" spans="1:19" s="2" customFormat="1" ht="12.75">
      <c r="A525" s="44" t="s">
        <v>467</v>
      </c>
      <c r="B525" s="11">
        <f>R525/$P525</f>
        <v>1.541529696789824</v>
      </c>
      <c r="C525" s="12">
        <f>S525/$Q525</f>
        <v>0.68105123825119751</v>
      </c>
      <c r="E525" s="44" t="s">
        <v>467</v>
      </c>
      <c r="F525" s="63">
        <v>648.5</v>
      </c>
      <c r="G525" s="63">
        <v>1255</v>
      </c>
      <c r="H525" s="63">
        <v>1219</v>
      </c>
      <c r="I525" s="64">
        <v>826.5</v>
      </c>
      <c r="J525" s="26"/>
      <c r="K525" s="65">
        <v>0.39798608347430969</v>
      </c>
      <c r="L525" s="66">
        <v>0.3752455109723033</v>
      </c>
      <c r="M525" s="66">
        <v>3.1323844285540255E-2</v>
      </c>
      <c r="N525" s="67">
        <v>3.3366200201180099E-2</v>
      </c>
      <c r="P525" s="11">
        <f>F525/F$5</f>
        <v>1.8906705539358601</v>
      </c>
      <c r="Q525" s="55">
        <f>G525/G$5</f>
        <v>3.1873015873015871</v>
      </c>
      <c r="R525" s="55">
        <f>H525/H$5</f>
        <v>2.9145248057381949</v>
      </c>
      <c r="S525" s="12">
        <f>I525/I$5</f>
        <v>2.1707156927117532</v>
      </c>
    </row>
    <row r="526" spans="1:19" s="2" customFormat="1" ht="12.75">
      <c r="A526" s="44" t="s">
        <v>468</v>
      </c>
      <c r="B526" s="11">
        <f>R526/$P526</f>
        <v>1.0433525378431072</v>
      </c>
      <c r="C526" s="12">
        <f>S526/$Q526</f>
        <v>1.0920723185021919</v>
      </c>
      <c r="E526" s="44" t="s">
        <v>468</v>
      </c>
      <c r="F526" s="63">
        <v>382</v>
      </c>
      <c r="G526" s="63">
        <v>482</v>
      </c>
      <c r="H526" s="63">
        <v>486</v>
      </c>
      <c r="I526" s="64">
        <v>509</v>
      </c>
      <c r="J526" s="26"/>
      <c r="K526" s="65">
        <v>1.4808518977728745E-2</v>
      </c>
      <c r="L526" s="66">
        <v>5.8681060679381537E-2</v>
      </c>
      <c r="M526" s="66">
        <v>1.7459426695964134E-2</v>
      </c>
      <c r="N526" s="67">
        <v>8.6130884938243502E-2</v>
      </c>
      <c r="P526" s="11">
        <f>F526/F$5</f>
        <v>1.1137026239067056</v>
      </c>
      <c r="Q526" s="55">
        <f>G526/G$5</f>
        <v>1.2241269841269842</v>
      </c>
      <c r="R526" s="55">
        <f>H526/H$5</f>
        <v>1.1619844590555888</v>
      </c>
      <c r="S526" s="12">
        <f>I526/I$5</f>
        <v>1.3368351936966514</v>
      </c>
    </row>
    <row r="527" spans="1:19" s="2" customFormat="1" ht="12.75">
      <c r="A527" s="44" t="s">
        <v>469</v>
      </c>
      <c r="B527" s="11">
        <f>R527/$P527</f>
        <v>1.3987064594397662</v>
      </c>
      <c r="C527" s="12">
        <f>S527/$Q527</f>
        <v>0.8371026969188492</v>
      </c>
      <c r="E527" s="44" t="s">
        <v>469</v>
      </c>
      <c r="F527" s="63">
        <v>835.5</v>
      </c>
      <c r="G527" s="63">
        <v>1215</v>
      </c>
      <c r="H527" s="63">
        <v>1425</v>
      </c>
      <c r="I527" s="64">
        <v>983.5</v>
      </c>
      <c r="J527" s="26"/>
      <c r="K527" s="65">
        <v>0.12102485901816433</v>
      </c>
      <c r="L527" s="66">
        <v>0.31077779518816162</v>
      </c>
      <c r="M527" s="66">
        <v>1.984861140172765E-3</v>
      </c>
      <c r="N527" s="67">
        <v>2.3726002825781464E-2</v>
      </c>
      <c r="P527" s="11">
        <f>F527/F$5</f>
        <v>2.435860058309038</v>
      </c>
      <c r="Q527" s="55">
        <f>G527/G$5</f>
        <v>3.0857142857142859</v>
      </c>
      <c r="R527" s="55">
        <f>H527/H$5</f>
        <v>3.4070531978481768</v>
      </c>
      <c r="S527" s="12">
        <f>I527/I$5</f>
        <v>2.5830597504924491</v>
      </c>
    </row>
    <row r="528" spans="1:19" s="2" customFormat="1" ht="12.75">
      <c r="A528" s="44" t="s">
        <v>470</v>
      </c>
      <c r="B528" s="11">
        <f>R528/$P528</f>
        <v>0.89182342091476063</v>
      </c>
      <c r="C528" s="12">
        <f>S528/$Q528</f>
        <v>0.97745422895448086</v>
      </c>
      <c r="E528" s="44" t="s">
        <v>470</v>
      </c>
      <c r="F528" s="63">
        <v>291.5</v>
      </c>
      <c r="G528" s="63">
        <v>301</v>
      </c>
      <c r="H528" s="63">
        <v>317</v>
      </c>
      <c r="I528" s="64">
        <v>284.5</v>
      </c>
      <c r="J528" s="26"/>
      <c r="K528" s="65">
        <v>5.0940797272444244E-2</v>
      </c>
      <c r="L528" s="66">
        <v>0.17384020534154326</v>
      </c>
      <c r="M528" s="66">
        <v>2.230620760840844E-2</v>
      </c>
      <c r="N528" s="67">
        <v>0.13172815255847808</v>
      </c>
      <c r="P528" s="11">
        <f>F528/F$5</f>
        <v>0.84985422740524785</v>
      </c>
      <c r="Q528" s="55">
        <f>G528/G$5</f>
        <v>0.76444444444444448</v>
      </c>
      <c r="R528" s="55">
        <f>H528/H$5</f>
        <v>0.75791990436341905</v>
      </c>
      <c r="S528" s="12">
        <f>I528/I$5</f>
        <v>0.74720945502298097</v>
      </c>
    </row>
    <row r="529" spans="1:19" s="2" customFormat="1" ht="12.75">
      <c r="A529" s="44" t="s">
        <v>471</v>
      </c>
      <c r="B529" s="11">
        <f>R529/$P529</f>
        <v>1.0088576616404832</v>
      </c>
      <c r="C529" s="12">
        <f>S529/$Q529</f>
        <v>0.83048695276100271</v>
      </c>
      <c r="E529" s="44" t="s">
        <v>471</v>
      </c>
      <c r="F529" s="63">
        <v>2252.5</v>
      </c>
      <c r="G529" s="63">
        <v>2836</v>
      </c>
      <c r="H529" s="63">
        <v>2771</v>
      </c>
      <c r="I529" s="64">
        <v>2277.5</v>
      </c>
      <c r="J529" s="26"/>
      <c r="K529" s="65">
        <v>0.13906694964068392</v>
      </c>
      <c r="L529" s="66">
        <v>0.13264485458083333</v>
      </c>
      <c r="M529" s="66">
        <v>8.6761568243748158E-3</v>
      </c>
      <c r="N529" s="67">
        <v>0.10959767014658672</v>
      </c>
      <c r="P529" s="11">
        <f>F529/F$5</f>
        <v>6.5670553935860054</v>
      </c>
      <c r="Q529" s="55">
        <f>G529/G$5</f>
        <v>7.2025396825396824</v>
      </c>
      <c r="R529" s="55">
        <f>H529/H$5</f>
        <v>6.6252241482367005</v>
      </c>
      <c r="S529" s="12">
        <f>I529/I$5</f>
        <v>5.9816152330925805</v>
      </c>
    </row>
    <row r="530" spans="1:19" s="2" customFormat="1" ht="12.75">
      <c r="A530" s="44" t="s">
        <v>472</v>
      </c>
      <c r="B530" s="11">
        <f>R530/$P530</f>
        <v>0.94176534116262378</v>
      </c>
      <c r="C530" s="12">
        <f>S530/$Q530</f>
        <v>0.92975453101788719</v>
      </c>
      <c r="E530" s="44" t="s">
        <v>472</v>
      </c>
      <c r="F530" s="63">
        <v>323.5</v>
      </c>
      <c r="G530" s="63">
        <v>371.5</v>
      </c>
      <c r="H530" s="63">
        <v>371.5</v>
      </c>
      <c r="I530" s="64">
        <v>334</v>
      </c>
      <c r="J530" s="26"/>
      <c r="K530" s="65">
        <v>4.1530228261342825E-2</v>
      </c>
      <c r="L530" s="66">
        <v>0.11991312843809554</v>
      </c>
      <c r="M530" s="66">
        <v>3.2357510848374987E-2</v>
      </c>
      <c r="N530" s="67">
        <v>5.9278412794081831E-2</v>
      </c>
      <c r="P530" s="11">
        <f>F530/F$5</f>
        <v>0.9431486880466472</v>
      </c>
      <c r="Q530" s="55">
        <f>G530/G$5</f>
        <v>0.94349206349206349</v>
      </c>
      <c r="R530" s="55">
        <f>H530/H$5</f>
        <v>0.88822474596533174</v>
      </c>
      <c r="S530" s="12">
        <f>I530/I$5</f>
        <v>0.87721602101116214</v>
      </c>
    </row>
    <row r="531" spans="1:19" s="2" customFormat="1" ht="12.75">
      <c r="A531" s="45" t="s">
        <v>473</v>
      </c>
      <c r="B531" s="11">
        <f>R531/$P531</f>
        <v>3.491541893927125</v>
      </c>
      <c r="C531" s="12">
        <f>S531/$Q531</f>
        <v>0.64250541545403617</v>
      </c>
      <c r="E531" s="45" t="s">
        <v>473</v>
      </c>
      <c r="F531" s="63">
        <v>1640.5</v>
      </c>
      <c r="G531" s="63">
        <v>3203</v>
      </c>
      <c r="H531" s="63">
        <v>6984.5</v>
      </c>
      <c r="I531" s="64">
        <v>1990</v>
      </c>
      <c r="J531" s="26"/>
      <c r="K531" s="65">
        <v>0.37284203945526589</v>
      </c>
      <c r="L531" s="66">
        <v>0.29626515777469459</v>
      </c>
      <c r="M531" s="66">
        <v>0.4038440761905846</v>
      </c>
      <c r="N531" s="67">
        <v>0.35461938071566557</v>
      </c>
      <c r="P531" s="11">
        <f>F531/F$5</f>
        <v>4.7827988338192418</v>
      </c>
      <c r="Q531" s="55">
        <f>G531/G$5</f>
        <v>8.1346031746031748</v>
      </c>
      <c r="R531" s="55">
        <f>H531/H$5</f>
        <v>16.699342498505679</v>
      </c>
      <c r="S531" s="12">
        <f>I531/I$5</f>
        <v>5.2265265922521342</v>
      </c>
    </row>
    <row r="532" spans="1:19" s="2" customFormat="1" ht="12.75">
      <c r="A532" s="45" t="s">
        <v>1313</v>
      </c>
      <c r="B532" s="11">
        <f>R532/$P532</f>
        <v>1.681171548117155</v>
      </c>
      <c r="C532" s="12">
        <f>S532/$Q532</f>
        <v>1.0853737318111538</v>
      </c>
      <c r="E532" s="45" t="s">
        <v>1313</v>
      </c>
      <c r="F532" s="63">
        <v>300</v>
      </c>
      <c r="G532" s="63">
        <v>434</v>
      </c>
      <c r="H532" s="63">
        <v>615</v>
      </c>
      <c r="I532" s="64">
        <v>455.5</v>
      </c>
      <c r="J532" s="26"/>
      <c r="K532" s="65">
        <v>0.10370899457402696</v>
      </c>
      <c r="L532" s="66">
        <v>0.21180617869643129</v>
      </c>
      <c r="M532" s="66">
        <v>0.24375063026267979</v>
      </c>
      <c r="N532" s="67">
        <v>0.23440861461947018</v>
      </c>
      <c r="P532" s="11">
        <f>F532/F$5</f>
        <v>0.87463556851311952</v>
      </c>
      <c r="Q532" s="55">
        <f>G532/G$5</f>
        <v>1.1022222222222222</v>
      </c>
      <c r="R532" s="55">
        <f>H532/H$5</f>
        <v>1.470412432755529</v>
      </c>
      <c r="S532" s="12">
        <f>I532/I$5</f>
        <v>1.1963230466185162</v>
      </c>
    </row>
    <row r="533" spans="1:19" s="2" customFormat="1" ht="12.75">
      <c r="A533" s="44" t="s">
        <v>474</v>
      </c>
      <c r="B533" s="11">
        <f>R533/$P533</f>
        <v>0.95422730052713833</v>
      </c>
      <c r="C533" s="12">
        <f>S533/$Q533</f>
        <v>0.91677106453601021</v>
      </c>
      <c r="E533" s="44" t="s">
        <v>474</v>
      </c>
      <c r="F533" s="63">
        <v>431</v>
      </c>
      <c r="G533" s="63">
        <v>489</v>
      </c>
      <c r="H533" s="63">
        <v>501.5</v>
      </c>
      <c r="I533" s="64">
        <v>433.5</v>
      </c>
      <c r="J533" s="26"/>
      <c r="K533" s="65">
        <v>7.8749711129824318E-2</v>
      </c>
      <c r="L533" s="66">
        <v>0.10989798644208101</v>
      </c>
      <c r="M533" s="66">
        <v>4.9349426403846791E-2</v>
      </c>
      <c r="N533" s="67">
        <v>0.11254986828574806</v>
      </c>
      <c r="P533" s="11">
        <f>F533/F$5</f>
        <v>1.2565597667638484</v>
      </c>
      <c r="Q533" s="55">
        <f>G533/G$5</f>
        <v>1.2419047619047618</v>
      </c>
      <c r="R533" s="55">
        <f>H533/H$5</f>
        <v>1.1990436341900776</v>
      </c>
      <c r="S533" s="12">
        <f>I533/I$5</f>
        <v>1.1385423506237689</v>
      </c>
    </row>
    <row r="534" spans="1:19" s="2" customFormat="1" ht="25.5">
      <c r="A534" s="44" t="s">
        <v>475</v>
      </c>
      <c r="B534" s="11">
        <f>R534/$P534</f>
        <v>1.0180349155965951</v>
      </c>
      <c r="C534" s="12">
        <f>S534/$Q534</f>
        <v>0.9738898522301328</v>
      </c>
      <c r="E534" s="44" t="s">
        <v>475</v>
      </c>
      <c r="F534" s="63">
        <v>362.5</v>
      </c>
      <c r="G534" s="63">
        <v>420.5</v>
      </c>
      <c r="H534" s="63">
        <v>450</v>
      </c>
      <c r="I534" s="64">
        <v>396</v>
      </c>
      <c r="J534" s="26"/>
      <c r="K534" s="65">
        <v>6.4371100080430538E-2</v>
      </c>
      <c r="L534" s="66">
        <v>1.1771099805721361E-2</v>
      </c>
      <c r="M534" s="66">
        <v>4.0855058468556076E-2</v>
      </c>
      <c r="N534" s="67">
        <v>2.8569970957032224E-2</v>
      </c>
      <c r="P534" s="11">
        <f>F534/F$5</f>
        <v>1.0568513119533527</v>
      </c>
      <c r="Q534" s="55">
        <f>G534/G$5</f>
        <v>1.067936507936508</v>
      </c>
      <c r="R534" s="55">
        <f>H534/H$5</f>
        <v>1.0759115361625822</v>
      </c>
      <c r="S534" s="12">
        <f>I534/I$5</f>
        <v>1.0400525279054498</v>
      </c>
    </row>
    <row r="535" spans="1:19" s="2" customFormat="1" ht="12.75">
      <c r="A535" s="44" t="s">
        <v>476</v>
      </c>
      <c r="B535" s="11">
        <f>R535/$P535</f>
        <v>0.92745010214448798</v>
      </c>
      <c r="C535" s="12">
        <f>S535/$Q535</f>
        <v>0.46165247688799882</v>
      </c>
      <c r="E535" s="44" t="s">
        <v>476</v>
      </c>
      <c r="F535" s="63">
        <v>1340.5</v>
      </c>
      <c r="G535" s="63">
        <v>2486.5</v>
      </c>
      <c r="H535" s="63">
        <v>1516</v>
      </c>
      <c r="I535" s="64">
        <v>1110</v>
      </c>
      <c r="J535" s="26"/>
      <c r="K535" s="65">
        <v>0.39720358540355855</v>
      </c>
      <c r="L535" s="66">
        <v>0.14361106957538969</v>
      </c>
      <c r="M535" s="66">
        <v>4.2911493317389429E-2</v>
      </c>
      <c r="N535" s="67">
        <v>2.8029457992980261E-2</v>
      </c>
      <c r="P535" s="11">
        <f>F535/F$5</f>
        <v>3.9081632653061225</v>
      </c>
      <c r="Q535" s="55">
        <f>G535/G$5</f>
        <v>6.314920634920635</v>
      </c>
      <c r="R535" s="55">
        <f>H535/H$5</f>
        <v>3.6246264196054989</v>
      </c>
      <c r="S535" s="12">
        <f>I535/I$5</f>
        <v>2.9152987524622453</v>
      </c>
    </row>
    <row r="536" spans="1:19" s="2" customFormat="1" ht="12.75">
      <c r="A536" s="44" t="s">
        <v>477</v>
      </c>
      <c r="B536" s="11">
        <f>R536/$P536</f>
        <v>0.89803223000124277</v>
      </c>
      <c r="C536" s="12">
        <f>S536/$Q536</f>
        <v>1.0613574316618861</v>
      </c>
      <c r="E536" s="44" t="s">
        <v>477</v>
      </c>
      <c r="F536" s="63">
        <v>252.5</v>
      </c>
      <c r="G536" s="63">
        <v>266</v>
      </c>
      <c r="H536" s="63">
        <v>276.5</v>
      </c>
      <c r="I536" s="64">
        <v>273</v>
      </c>
      <c r="J536" s="26"/>
      <c r="K536" s="65">
        <v>3.0804651853671376E-2</v>
      </c>
      <c r="L536" s="66">
        <v>0.10633184679496956</v>
      </c>
      <c r="M536" s="66">
        <v>7.4163098207630659E-2</v>
      </c>
      <c r="N536" s="67">
        <v>8.8064580807115808E-2</v>
      </c>
      <c r="P536" s="11">
        <f>F536/F$5</f>
        <v>0.73615160349854225</v>
      </c>
      <c r="Q536" s="55">
        <f>G536/G$5</f>
        <v>0.67555555555555558</v>
      </c>
      <c r="R536" s="55">
        <f>H536/H$5</f>
        <v>0.66108786610878656</v>
      </c>
      <c r="S536" s="12">
        <f>I536/I$5</f>
        <v>0.71700590938936315</v>
      </c>
    </row>
    <row r="537" spans="1:19" s="2" customFormat="1" ht="12.75">
      <c r="A537" s="44" t="s">
        <v>478</v>
      </c>
      <c r="B537" s="11">
        <f>R537/$P537</f>
        <v>0.95447355913450671</v>
      </c>
      <c r="C537" s="12">
        <f>S537/$Q537</f>
        <v>0.96780829906348265</v>
      </c>
      <c r="E537" s="44" t="s">
        <v>478</v>
      </c>
      <c r="F537" s="63">
        <v>268.5</v>
      </c>
      <c r="G537" s="63">
        <v>304</v>
      </c>
      <c r="H537" s="63">
        <v>312.5</v>
      </c>
      <c r="I537" s="64">
        <v>284.5</v>
      </c>
      <c r="J537" s="26"/>
      <c r="K537" s="65">
        <v>8.690697869331869E-2</v>
      </c>
      <c r="L537" s="66">
        <v>0.1023444025401582</v>
      </c>
      <c r="M537" s="66">
        <v>1.5839191898578665E-2</v>
      </c>
      <c r="N537" s="67">
        <v>6.2135921018150048E-2</v>
      </c>
      <c r="P537" s="11">
        <f>F537/F$5</f>
        <v>0.78279883381924198</v>
      </c>
      <c r="Q537" s="55">
        <f>G537/G$5</f>
        <v>0.77206349206349212</v>
      </c>
      <c r="R537" s="55">
        <f>H537/H$5</f>
        <v>0.74716078900179317</v>
      </c>
      <c r="S537" s="12">
        <f>I537/I$5</f>
        <v>0.74720945502298097</v>
      </c>
    </row>
    <row r="538" spans="1:19" s="2" customFormat="1" ht="12.75">
      <c r="A538" s="45" t="s">
        <v>479</v>
      </c>
      <c r="B538" s="11">
        <f>R538/$P538</f>
        <v>0.97586377007545999</v>
      </c>
      <c r="C538" s="12">
        <f>S538/$Q538</f>
        <v>1.1760843536363987</v>
      </c>
      <c r="E538" s="45" t="s">
        <v>479</v>
      </c>
      <c r="F538" s="63">
        <v>229</v>
      </c>
      <c r="G538" s="63">
        <v>229.5</v>
      </c>
      <c r="H538" s="63">
        <v>272.5</v>
      </c>
      <c r="I538" s="64">
        <v>261</v>
      </c>
      <c r="J538" s="26"/>
      <c r="K538" s="65">
        <v>0.11733649644143583</v>
      </c>
      <c r="L538" s="66">
        <v>2.156752709501452E-2</v>
      </c>
      <c r="M538" s="66">
        <v>2.5948872704093487E-3</v>
      </c>
      <c r="N538" s="67">
        <v>8.1276641515695122E-2</v>
      </c>
      <c r="P538" s="11">
        <f>F538/F$5</f>
        <v>0.66763848396501457</v>
      </c>
      <c r="Q538" s="55">
        <f>G538/G$5</f>
        <v>0.58285714285714285</v>
      </c>
      <c r="R538" s="55">
        <f>H538/H$5</f>
        <v>0.65152420800956368</v>
      </c>
      <c r="S538" s="12">
        <f>I538/I$5</f>
        <v>0.68548916611950095</v>
      </c>
    </row>
    <row r="539" spans="1:19" s="2" customFormat="1" ht="12.75">
      <c r="A539" s="44" t="s">
        <v>480</v>
      </c>
      <c r="B539" s="11">
        <f>R539/$P539</f>
        <v>1.0090245303142176</v>
      </c>
      <c r="C539" s="12">
        <f>S539/$Q539</f>
        <v>1.1404569191401626</v>
      </c>
      <c r="E539" s="44" t="s">
        <v>480</v>
      </c>
      <c r="F539" s="63">
        <v>306</v>
      </c>
      <c r="G539" s="63">
        <v>321</v>
      </c>
      <c r="H539" s="63">
        <v>376.5</v>
      </c>
      <c r="I539" s="64">
        <v>354</v>
      </c>
      <c r="J539" s="26"/>
      <c r="K539" s="65">
        <v>5.5459355387180193E-2</v>
      </c>
      <c r="L539" s="66">
        <v>7.4896045359322788E-2</v>
      </c>
      <c r="M539" s="66">
        <v>0.12583307925497658</v>
      </c>
      <c r="N539" s="67">
        <v>7.9899071320513854E-2</v>
      </c>
      <c r="P539" s="11">
        <f>F539/F$5</f>
        <v>0.89212827988338195</v>
      </c>
      <c r="Q539" s="55">
        <f>G539/G$5</f>
        <v>0.81523809523809521</v>
      </c>
      <c r="R539" s="55">
        <f>H539/H$5</f>
        <v>0.9001793185893604</v>
      </c>
      <c r="S539" s="12">
        <f>I539/I$5</f>
        <v>0.9297439264609324</v>
      </c>
    </row>
    <row r="540" spans="1:19" s="2" customFormat="1" ht="12.75">
      <c r="A540" s="45" t="s">
        <v>481</v>
      </c>
      <c r="B540" s="11">
        <f>R540/$P540</f>
        <v>0.96805530289248676</v>
      </c>
      <c r="C540" s="12">
        <f>S540/$Q540</f>
        <v>0.93877008236575055</v>
      </c>
      <c r="E540" s="45" t="s">
        <v>481</v>
      </c>
      <c r="F540" s="63">
        <v>230</v>
      </c>
      <c r="G540" s="63">
        <v>276.5</v>
      </c>
      <c r="H540" s="63">
        <v>271.5</v>
      </c>
      <c r="I540" s="64">
        <v>251</v>
      </c>
      <c r="J540" s="26"/>
      <c r="K540" s="65">
        <v>7.3785055428161481E-2</v>
      </c>
      <c r="L540" s="66">
        <v>1.278674107028115E-2</v>
      </c>
      <c r="M540" s="66">
        <v>2.6044448662487941E-3</v>
      </c>
      <c r="N540" s="67">
        <v>4.5074535852528928E-2</v>
      </c>
      <c r="P540" s="11">
        <f>F540/F$5</f>
        <v>0.67055393586005829</v>
      </c>
      <c r="Q540" s="55">
        <f>G540/G$5</f>
        <v>0.70222222222222219</v>
      </c>
      <c r="R540" s="55">
        <f>H540/H$5</f>
        <v>0.6491332934847579</v>
      </c>
      <c r="S540" s="12">
        <f>I540/I$5</f>
        <v>0.65922521339461593</v>
      </c>
    </row>
    <row r="541" spans="1:19" s="2" customFormat="1" ht="12.75">
      <c r="A541" s="44" t="s">
        <v>482</v>
      </c>
      <c r="B541" s="11">
        <f>R541/$P541</f>
        <v>0.88758619173585207</v>
      </c>
      <c r="C541" s="12">
        <f>S541/$Q541</f>
        <v>1.1318429359447475</v>
      </c>
      <c r="E541" s="44" t="s">
        <v>482</v>
      </c>
      <c r="F541" s="63">
        <v>285.5</v>
      </c>
      <c r="G541" s="63">
        <v>280.5</v>
      </c>
      <c r="H541" s="63">
        <v>309</v>
      </c>
      <c r="I541" s="64">
        <v>307</v>
      </c>
      <c r="J541" s="26"/>
      <c r="K541" s="65">
        <v>4.7057894369682676E-2</v>
      </c>
      <c r="L541" s="66">
        <v>9.3272552242075799E-2</v>
      </c>
      <c r="M541" s="66">
        <v>7.7804629645121734E-2</v>
      </c>
      <c r="N541" s="67">
        <v>0.10595085320710484</v>
      </c>
      <c r="P541" s="11">
        <f>F541/F$5</f>
        <v>0.83236151603498543</v>
      </c>
      <c r="Q541" s="55">
        <f>G541/G$5</f>
        <v>0.71238095238095234</v>
      </c>
      <c r="R541" s="55">
        <f>H541/H$5</f>
        <v>0.73879258816497306</v>
      </c>
      <c r="S541" s="12">
        <f>I541/I$5</f>
        <v>0.80630334865397246</v>
      </c>
    </row>
    <row r="542" spans="1:19" s="2" customFormat="1" ht="12.75">
      <c r="A542" s="44" t="s">
        <v>483</v>
      </c>
      <c r="B542" s="11">
        <f>R542/$P542</f>
        <v>0.97367323757350932</v>
      </c>
      <c r="C542" s="12">
        <f>S542/$Q542</f>
        <v>0.99436840244456792</v>
      </c>
      <c r="E542" s="44" t="s">
        <v>483</v>
      </c>
      <c r="F542" s="63">
        <v>291</v>
      </c>
      <c r="G542" s="63">
        <v>325</v>
      </c>
      <c r="H542" s="63">
        <v>345.5</v>
      </c>
      <c r="I542" s="64">
        <v>312.5</v>
      </c>
      <c r="J542" s="26"/>
      <c r="K542" s="65">
        <v>4.3738563784734896E-2</v>
      </c>
      <c r="L542" s="66">
        <v>8.2677100569504017E-2</v>
      </c>
      <c r="M542" s="66">
        <v>4.2978993936085376E-2</v>
      </c>
      <c r="N542" s="67">
        <v>0.10182337649086284</v>
      </c>
      <c r="P542" s="11">
        <f>F542/F$5</f>
        <v>0.84839650145772594</v>
      </c>
      <c r="Q542" s="55">
        <f>G542/G$5</f>
        <v>0.82539682539682535</v>
      </c>
      <c r="R542" s="55">
        <f>H542/H$5</f>
        <v>0.82606096832038256</v>
      </c>
      <c r="S542" s="12">
        <f>I542/I$5</f>
        <v>0.82074852265265918</v>
      </c>
    </row>
    <row r="543" spans="1:19" s="2" customFormat="1" ht="12.75">
      <c r="A543" s="44" t="s">
        <v>484</v>
      </c>
      <c r="B543" s="11">
        <f>R543/$P543</f>
        <v>0.88044890815261079</v>
      </c>
      <c r="C543" s="12">
        <f>S543/$Q543</f>
        <v>1.1097222270989218</v>
      </c>
      <c r="E543" s="44" t="s">
        <v>484</v>
      </c>
      <c r="F543" s="63">
        <v>278.5</v>
      </c>
      <c r="G543" s="63">
        <v>280.5</v>
      </c>
      <c r="H543" s="63">
        <v>299</v>
      </c>
      <c r="I543" s="64">
        <v>301</v>
      </c>
      <c r="J543" s="26"/>
      <c r="K543" s="65">
        <v>7.6169491689753767E-3</v>
      </c>
      <c r="L543" s="66">
        <v>6.3021994758159325E-2</v>
      </c>
      <c r="M543" s="66">
        <v>9.4596224907899339E-3</v>
      </c>
      <c r="N543" s="67">
        <v>3.7587071425198543E-2</v>
      </c>
      <c r="P543" s="11">
        <f>F543/F$5</f>
        <v>0.81195335276967928</v>
      </c>
      <c r="Q543" s="55">
        <f>G543/G$5</f>
        <v>0.71238095238095234</v>
      </c>
      <c r="R543" s="55">
        <f>H543/H$5</f>
        <v>0.71488344291691575</v>
      </c>
      <c r="S543" s="12">
        <f>I543/I$5</f>
        <v>0.79054497701904136</v>
      </c>
    </row>
    <row r="544" spans="1:19" s="2" customFormat="1" ht="12.75">
      <c r="A544" s="44" t="s">
        <v>485</v>
      </c>
      <c r="B544" s="11">
        <f>R544/$P544</f>
        <v>1.0618069321590446</v>
      </c>
      <c r="C544" s="12">
        <f>S544/$Q544</f>
        <v>0.77392490845360307</v>
      </c>
      <c r="E544" s="44" t="s">
        <v>485</v>
      </c>
      <c r="F544" s="63">
        <v>600.5</v>
      </c>
      <c r="G544" s="63">
        <v>922</v>
      </c>
      <c r="H544" s="63">
        <v>777.5</v>
      </c>
      <c r="I544" s="64">
        <v>690</v>
      </c>
      <c r="J544" s="26"/>
      <c r="K544" s="65">
        <v>1.5307890350416515E-2</v>
      </c>
      <c r="L544" s="66">
        <v>4.601562567374496E-2</v>
      </c>
      <c r="M544" s="66">
        <v>0.13369092840440192</v>
      </c>
      <c r="N544" s="67">
        <v>3.0743773095067286E-2</v>
      </c>
      <c r="P544" s="11">
        <f>F544/F$5</f>
        <v>1.750728862973761</v>
      </c>
      <c r="Q544" s="55">
        <f>G544/G$5</f>
        <v>2.3415873015873014</v>
      </c>
      <c r="R544" s="55">
        <f>H544/H$5</f>
        <v>1.8589360430364614</v>
      </c>
      <c r="S544" s="12">
        <f>I544/I$5</f>
        <v>1.8122127380170716</v>
      </c>
    </row>
    <row r="545" spans="1:19" s="2" customFormat="1" ht="12.75">
      <c r="A545" s="44" t="s">
        <v>486</v>
      </c>
      <c r="B545" s="11">
        <f>R545/$P545</f>
        <v>1.0049686192468619</v>
      </c>
      <c r="C545" s="12">
        <f>S545/$Q545</f>
        <v>0.88985849705710052</v>
      </c>
      <c r="E545" s="44" t="s">
        <v>486</v>
      </c>
      <c r="F545" s="63">
        <v>672</v>
      </c>
      <c r="G545" s="63">
        <v>835</v>
      </c>
      <c r="H545" s="63">
        <v>823.5</v>
      </c>
      <c r="I545" s="64">
        <v>718.5</v>
      </c>
      <c r="J545" s="26"/>
      <c r="K545" s="65">
        <v>4.6298658291976325E-2</v>
      </c>
      <c r="L545" s="66">
        <v>0.12363783239908495</v>
      </c>
      <c r="M545" s="66">
        <v>2.6618470208601058E-2</v>
      </c>
      <c r="N545" s="67">
        <v>0.11120816461249809</v>
      </c>
      <c r="P545" s="11">
        <f>F545/F$5</f>
        <v>1.9591836734693877</v>
      </c>
      <c r="Q545" s="55">
        <f>G545/G$5</f>
        <v>2.1206349206349207</v>
      </c>
      <c r="R545" s="55">
        <f>H545/H$5</f>
        <v>1.9689181111775254</v>
      </c>
      <c r="S545" s="12">
        <f>I545/I$5</f>
        <v>1.8870650032829941</v>
      </c>
    </row>
    <row r="546" spans="1:19" s="2" customFormat="1" ht="12.75">
      <c r="A546" s="47" t="s">
        <v>487</v>
      </c>
      <c r="B546" s="11">
        <f>R546/$P546</f>
        <v>0.96779327891189282</v>
      </c>
      <c r="C546" s="12">
        <f>S546/$Q546</f>
        <v>0.83030868918600753</v>
      </c>
      <c r="E546" s="47" t="s">
        <v>487</v>
      </c>
      <c r="F546" s="63">
        <v>347</v>
      </c>
      <c r="G546" s="63">
        <v>449</v>
      </c>
      <c r="H546" s="63">
        <v>409.5</v>
      </c>
      <c r="I546" s="64">
        <v>360.5</v>
      </c>
      <c r="J546" s="26"/>
      <c r="K546" s="65">
        <v>0.11003967200021202</v>
      </c>
      <c r="L546" s="66">
        <v>0.10079027616022058</v>
      </c>
      <c r="M546" s="66">
        <v>6.3889989997319319E-2</v>
      </c>
      <c r="N546" s="67">
        <v>1.9614612515576908E-3</v>
      </c>
      <c r="P546" s="11">
        <f>F546/F$5</f>
        <v>1.0116618075801749</v>
      </c>
      <c r="Q546" s="55">
        <f>G546/G$5</f>
        <v>1.1403174603174604</v>
      </c>
      <c r="R546" s="55">
        <f>H546/H$5</f>
        <v>0.97907949790794979</v>
      </c>
      <c r="S546" s="12">
        <f>I546/I$5</f>
        <v>0.94681549573210766</v>
      </c>
    </row>
    <row r="547" spans="1:19" s="2" customFormat="1" ht="12.75">
      <c r="A547" s="45" t="s">
        <v>488</v>
      </c>
      <c r="B547" s="11">
        <f>R547/$P547</f>
        <v>1.5924347721997416</v>
      </c>
      <c r="C547" s="12">
        <f>S547/$Q547</f>
        <v>0.84077494605143022</v>
      </c>
      <c r="E547" s="45" t="s">
        <v>488</v>
      </c>
      <c r="F547" s="63">
        <v>1520.5</v>
      </c>
      <c r="G547" s="63">
        <v>3088.5</v>
      </c>
      <c r="H547" s="63">
        <v>2952.5</v>
      </c>
      <c r="I547" s="64">
        <v>2511</v>
      </c>
      <c r="J547" s="26"/>
      <c r="K547" s="65">
        <v>6.1851497466498408E-2</v>
      </c>
      <c r="L547" s="66">
        <v>4.8765984909417068E-2</v>
      </c>
      <c r="M547" s="66">
        <v>8.5978436730218655E-2</v>
      </c>
      <c r="N547" s="67">
        <v>7.0400914096629588E-2</v>
      </c>
      <c r="P547" s="11">
        <f>F547/F$5</f>
        <v>4.4329446064139946</v>
      </c>
      <c r="Q547" s="55">
        <f>G547/G$5</f>
        <v>7.843809523809524</v>
      </c>
      <c r="R547" s="55">
        <f>H547/H$5</f>
        <v>7.0591751344889424</v>
      </c>
      <c r="S547" s="12">
        <f>I547/I$5</f>
        <v>6.5948785292186471</v>
      </c>
    </row>
    <row r="548" spans="1:19" s="2" customFormat="1" ht="12.75">
      <c r="A548" s="44" t="s">
        <v>489</v>
      </c>
      <c r="B548" s="11">
        <f>R548/$P548</f>
        <v>1.1311499062184389</v>
      </c>
      <c r="C548" s="12">
        <f>S548/$Q548</f>
        <v>1.0773415228105754</v>
      </c>
      <c r="E548" s="44" t="s">
        <v>489</v>
      </c>
      <c r="F548" s="63">
        <v>377</v>
      </c>
      <c r="G548" s="63">
        <v>395</v>
      </c>
      <c r="H548" s="63">
        <v>520</v>
      </c>
      <c r="I548" s="64">
        <v>411.5</v>
      </c>
      <c r="J548" s="26"/>
      <c r="K548" s="65">
        <v>4.8765984909417068E-2</v>
      </c>
      <c r="L548" s="66">
        <v>0.1002480499910042</v>
      </c>
      <c r="M548" s="66">
        <v>4.3514263457633699E-2</v>
      </c>
      <c r="N548" s="67">
        <v>0.12200384316948937</v>
      </c>
      <c r="P548" s="11">
        <f>F548/F$5</f>
        <v>1.0991253644314869</v>
      </c>
      <c r="Q548" s="55">
        <f>G548/G$5</f>
        <v>1.0031746031746032</v>
      </c>
      <c r="R548" s="55">
        <f>H548/H$5</f>
        <v>1.2432755528989838</v>
      </c>
      <c r="S548" s="12">
        <f>I548/I$5</f>
        <v>1.0807616546290217</v>
      </c>
    </row>
    <row r="549" spans="1:19" s="2" customFormat="1" ht="12.75">
      <c r="A549" s="45" t="s">
        <v>490</v>
      </c>
      <c r="B549" s="11">
        <f>R549/$P549</f>
        <v>0.84618714138263984</v>
      </c>
      <c r="C549" s="12">
        <f>S549/$Q549</f>
        <v>1.0481180458199499</v>
      </c>
      <c r="E549" s="45" t="s">
        <v>490</v>
      </c>
      <c r="F549" s="63">
        <v>188.5</v>
      </c>
      <c r="G549" s="63">
        <v>185</v>
      </c>
      <c r="H549" s="63">
        <v>194.5</v>
      </c>
      <c r="I549" s="64">
        <v>187.5</v>
      </c>
      <c r="J549" s="26"/>
      <c r="K549" s="65">
        <v>0.10878565864408422</v>
      </c>
      <c r="L549" s="66">
        <v>4.586638580669497E-2</v>
      </c>
      <c r="M549" s="66">
        <v>8.3616740191725408E-2</v>
      </c>
      <c r="N549" s="67">
        <v>7.919595949289332E-2</v>
      </c>
      <c r="P549" s="11">
        <f>F549/F$5</f>
        <v>0.54956268221574345</v>
      </c>
      <c r="Q549" s="55">
        <f>G549/G$5</f>
        <v>0.46984126984126984</v>
      </c>
      <c r="R549" s="55">
        <f>H549/H$5</f>
        <v>0.46503287507471608</v>
      </c>
      <c r="S549" s="12">
        <f>I549/I$5</f>
        <v>0.49244911359159554</v>
      </c>
    </row>
    <row r="550" spans="1:19" s="2" customFormat="1" ht="12.75">
      <c r="A550" s="44" t="s">
        <v>491</v>
      </c>
      <c r="B550" s="11">
        <f>R550/$P550</f>
        <v>0.90862369015440436</v>
      </c>
      <c r="C550" s="12">
        <f>S550/$Q550</f>
        <v>1.0443150382657178</v>
      </c>
      <c r="E550" s="44" t="s">
        <v>491</v>
      </c>
      <c r="F550" s="63">
        <v>282.5</v>
      </c>
      <c r="G550" s="63">
        <v>305</v>
      </c>
      <c r="H550" s="63">
        <v>313</v>
      </c>
      <c r="I550" s="64">
        <v>308</v>
      </c>
      <c r="J550" s="26"/>
      <c r="K550" s="65">
        <v>2.5030328537576905E-3</v>
      </c>
      <c r="L550" s="66">
        <v>3.7094126226179545E-2</v>
      </c>
      <c r="M550" s="66">
        <v>7.6810321279049881E-2</v>
      </c>
      <c r="N550" s="67">
        <v>6.4282434653322507E-2</v>
      </c>
      <c r="P550" s="11">
        <f>F550/F$5</f>
        <v>0.82361516034985427</v>
      </c>
      <c r="Q550" s="55">
        <f>G550/G$5</f>
        <v>0.77460317460317463</v>
      </c>
      <c r="R550" s="55">
        <f>H550/H$5</f>
        <v>0.74835624626419606</v>
      </c>
      <c r="S550" s="12">
        <f>I550/I$5</f>
        <v>0.80892974392646089</v>
      </c>
    </row>
    <row r="551" spans="1:19" s="2" customFormat="1" ht="12.75">
      <c r="A551" s="45" t="s">
        <v>492</v>
      </c>
      <c r="B551" s="11">
        <f>R551/$P551</f>
        <v>0.91544224968375998</v>
      </c>
      <c r="C551" s="12">
        <f>S551/$Q551</f>
        <v>1.0498459627718442</v>
      </c>
      <c r="E551" s="45" t="s">
        <v>492</v>
      </c>
      <c r="F551" s="63">
        <v>236.5</v>
      </c>
      <c r="G551" s="63">
        <v>230.5</v>
      </c>
      <c r="H551" s="63">
        <v>264</v>
      </c>
      <c r="I551" s="64">
        <v>234</v>
      </c>
      <c r="J551" s="26"/>
      <c r="K551" s="65">
        <v>1.4949403407749419E-2</v>
      </c>
      <c r="L551" s="66">
        <v>0.1012343764822389</v>
      </c>
      <c r="M551" s="66">
        <v>0.10713739108887084</v>
      </c>
      <c r="N551" s="67">
        <v>6.0436477024491245E-2</v>
      </c>
      <c r="P551" s="11">
        <f>F551/F$5</f>
        <v>0.68950437317784252</v>
      </c>
      <c r="Q551" s="55">
        <f>G551/G$5</f>
        <v>0.58539682539682536</v>
      </c>
      <c r="R551" s="55">
        <f>H551/H$5</f>
        <v>0.63120143454871491</v>
      </c>
      <c r="S551" s="12">
        <f>I551/I$5</f>
        <v>0.61457649376231127</v>
      </c>
    </row>
    <row r="552" spans="1:19" s="2" customFormat="1" ht="12.75">
      <c r="A552" s="46" t="s">
        <v>493</v>
      </c>
      <c r="B552" s="11">
        <f>R552/$P552</f>
        <v>2.2840112252815388</v>
      </c>
      <c r="C552" s="12">
        <f>S552/$Q552</f>
        <v>2.0743019906882352</v>
      </c>
      <c r="E552" s="46" t="s">
        <v>493</v>
      </c>
      <c r="F552" s="63">
        <v>2308</v>
      </c>
      <c r="G552" s="63">
        <v>3696</v>
      </c>
      <c r="H552" s="63">
        <v>6428</v>
      </c>
      <c r="I552" s="64">
        <v>7413.5</v>
      </c>
      <c r="J552" s="26"/>
      <c r="K552" s="65">
        <v>1.7769581156334383E-2</v>
      </c>
      <c r="L552" s="66">
        <v>0.22537115482623188</v>
      </c>
      <c r="M552" s="66">
        <v>4.8401833186384711E-2</v>
      </c>
      <c r="N552" s="67">
        <v>0.48329534771325777</v>
      </c>
      <c r="P552" s="11">
        <f>F552/F$5</f>
        <v>6.7288629737609327</v>
      </c>
      <c r="Q552" s="55">
        <f>G552/G$5</f>
        <v>9.3866666666666667</v>
      </c>
      <c r="R552" s="55">
        <f>H552/H$5</f>
        <v>15.368798565451286</v>
      </c>
      <c r="S552" s="12">
        <f>I552/I$5</f>
        <v>19.470781352593566</v>
      </c>
    </row>
    <row r="553" spans="1:19" s="2" customFormat="1" ht="12.75">
      <c r="A553" s="44" t="s">
        <v>494</v>
      </c>
      <c r="B553" s="11">
        <f>R553/$P553</f>
        <v>1.083129391331807</v>
      </c>
      <c r="C553" s="12">
        <f>S553/$Q553</f>
        <v>0.85943378007801929</v>
      </c>
      <c r="E553" s="44" t="s">
        <v>494</v>
      </c>
      <c r="F553" s="63">
        <v>821.5</v>
      </c>
      <c r="G553" s="63">
        <v>1062.5</v>
      </c>
      <c r="H553" s="63">
        <v>1085</v>
      </c>
      <c r="I553" s="64">
        <v>883</v>
      </c>
      <c r="J553" s="26"/>
      <c r="K553" s="65">
        <v>9.898634185812899E-2</v>
      </c>
      <c r="L553" s="66">
        <v>1.131370849898476E-2</v>
      </c>
      <c r="M553" s="66">
        <v>5.0833482887143504E-2</v>
      </c>
      <c r="N553" s="67">
        <v>9.6096051803381322E-2</v>
      </c>
      <c r="P553" s="11">
        <f>F553/F$5</f>
        <v>2.3950437317784257</v>
      </c>
      <c r="Q553" s="55">
        <f>G553/G$5</f>
        <v>2.6984126984126986</v>
      </c>
      <c r="R553" s="55">
        <f>H553/H$5</f>
        <v>2.5941422594142258</v>
      </c>
      <c r="S553" s="12">
        <f>I553/I$5</f>
        <v>2.3191070256073538</v>
      </c>
    </row>
    <row r="554" spans="1:19" s="2" customFormat="1" ht="12.75">
      <c r="A554" s="44" t="s">
        <v>495</v>
      </c>
      <c r="B554" s="11">
        <f>R554/$P554</f>
        <v>0.99497184474214129</v>
      </c>
      <c r="C554" s="12">
        <f>S554/$Q554</f>
        <v>0.86264558564193583</v>
      </c>
      <c r="E554" s="44" t="s">
        <v>495</v>
      </c>
      <c r="F554" s="63">
        <v>347</v>
      </c>
      <c r="G554" s="63">
        <v>401</v>
      </c>
      <c r="H554" s="63">
        <v>421</v>
      </c>
      <c r="I554" s="64">
        <v>334.5</v>
      </c>
      <c r="J554" s="26"/>
      <c r="K554" s="65">
        <v>8.5586411555720443E-2</v>
      </c>
      <c r="L554" s="66">
        <v>7.0534342262997263E-3</v>
      </c>
      <c r="M554" s="66">
        <v>6.7183542155491455E-3</v>
      </c>
      <c r="N554" s="67">
        <v>8.2442943097983112E-2</v>
      </c>
      <c r="P554" s="11">
        <f>F554/F$5</f>
        <v>1.0116618075801749</v>
      </c>
      <c r="Q554" s="55">
        <f>G554/G$5</f>
        <v>1.0184126984126984</v>
      </c>
      <c r="R554" s="55">
        <f>H554/H$5</f>
        <v>1.0065750149432158</v>
      </c>
      <c r="S554" s="12">
        <f>I554/I$5</f>
        <v>0.87852921864740641</v>
      </c>
    </row>
    <row r="555" spans="1:19" s="2" customFormat="1" ht="12.75">
      <c r="A555" s="44" t="s">
        <v>496</v>
      </c>
      <c r="B555" s="11">
        <f>R555/$P555</f>
        <v>0.89809164200428626</v>
      </c>
      <c r="C555" s="12">
        <f>S555/$Q555</f>
        <v>0.88121170527621695</v>
      </c>
      <c r="E555" s="44" t="s">
        <v>496</v>
      </c>
      <c r="F555" s="63">
        <v>615</v>
      </c>
      <c r="G555" s="63">
        <v>696.5</v>
      </c>
      <c r="H555" s="63">
        <v>673.5</v>
      </c>
      <c r="I555" s="64">
        <v>593.5</v>
      </c>
      <c r="J555" s="26"/>
      <c r="K555" s="65">
        <v>0.15406879459999573</v>
      </c>
      <c r="L555" s="66">
        <v>2.3350259823819948E-2</v>
      </c>
      <c r="M555" s="66">
        <v>1.5748480650034466E-2</v>
      </c>
      <c r="N555" s="67">
        <v>0.11318474172320475</v>
      </c>
      <c r="P555" s="11">
        <f>F555/F$5</f>
        <v>1.7930029154518949</v>
      </c>
      <c r="Q555" s="55">
        <f>G555/G$5</f>
        <v>1.768888888888889</v>
      </c>
      <c r="R555" s="55">
        <f>H555/H$5</f>
        <v>1.6102809324566647</v>
      </c>
      <c r="S555" s="12">
        <f>I555/I$5</f>
        <v>1.5587655942219305</v>
      </c>
    </row>
    <row r="556" spans="1:19" s="2" customFormat="1" ht="12.75">
      <c r="A556" s="44" t="s">
        <v>497</v>
      </c>
      <c r="B556" s="11">
        <f>R556/$P556</f>
        <v>1.0374001388864573</v>
      </c>
      <c r="C556" s="12">
        <f>S556/$Q556</f>
        <v>0.97854404507233173</v>
      </c>
      <c r="E556" s="44" t="s">
        <v>497</v>
      </c>
      <c r="F556" s="63">
        <v>358.5</v>
      </c>
      <c r="G556" s="63">
        <v>418.5</v>
      </c>
      <c r="H556" s="63">
        <v>453.5</v>
      </c>
      <c r="I556" s="64">
        <v>396</v>
      </c>
      <c r="J556" s="26"/>
      <c r="K556" s="65">
        <v>8.8758173370696344E-2</v>
      </c>
      <c r="L556" s="66">
        <v>3.210281682806309E-2</v>
      </c>
      <c r="M556" s="66">
        <v>1.09145478904208E-2</v>
      </c>
      <c r="N556" s="67">
        <v>8.9281159240725702E-2</v>
      </c>
      <c r="P556" s="11">
        <f>F556/F$5</f>
        <v>1.0451895043731778</v>
      </c>
      <c r="Q556" s="55">
        <f>G556/G$5</f>
        <v>1.0628571428571429</v>
      </c>
      <c r="R556" s="55">
        <f>H556/H$5</f>
        <v>1.0842797369994022</v>
      </c>
      <c r="S556" s="12">
        <f>I556/I$5</f>
        <v>1.0400525279054498</v>
      </c>
    </row>
    <row r="557" spans="1:19" s="2" customFormat="1" ht="12.75">
      <c r="A557" s="44" t="s">
        <v>498</v>
      </c>
      <c r="B557" s="11">
        <f>R557/$P557</f>
        <v>0.97184293988892045</v>
      </c>
      <c r="C557" s="12">
        <f>S557/$Q557</f>
        <v>0.89161700085862927</v>
      </c>
      <c r="E557" s="44" t="s">
        <v>498</v>
      </c>
      <c r="F557" s="63">
        <v>421.5</v>
      </c>
      <c r="G557" s="63">
        <v>468</v>
      </c>
      <c r="H557" s="63">
        <v>499.5</v>
      </c>
      <c r="I557" s="64">
        <v>403.5</v>
      </c>
      <c r="J557" s="26"/>
      <c r="K557" s="65">
        <v>1.8453557753385582E-2</v>
      </c>
      <c r="L557" s="66">
        <v>7.5545596280614052E-2</v>
      </c>
      <c r="M557" s="66">
        <v>2.4065696256599215E-2</v>
      </c>
      <c r="N557" s="67">
        <v>7.1849759674469507E-2</v>
      </c>
      <c r="P557" s="11">
        <f>F557/F$5</f>
        <v>1.2288629737609329</v>
      </c>
      <c r="Q557" s="55">
        <f>G557/G$5</f>
        <v>1.1885714285714286</v>
      </c>
      <c r="R557" s="55">
        <f>H557/H$5</f>
        <v>1.1942618051404663</v>
      </c>
      <c r="S557" s="12">
        <f>I557/I$5</f>
        <v>1.0597504924491137</v>
      </c>
    </row>
    <row r="558" spans="1:19" s="2" customFormat="1" ht="12.75">
      <c r="A558" s="44" t="s">
        <v>499</v>
      </c>
      <c r="B558" s="11">
        <f>R558/$P558</f>
        <v>1.0439385453387364</v>
      </c>
      <c r="C558" s="12">
        <f>S558/$Q558</f>
        <v>0.86416202881375626</v>
      </c>
      <c r="E558" s="44" t="s">
        <v>499</v>
      </c>
      <c r="F558" s="63">
        <v>381</v>
      </c>
      <c r="G558" s="63">
        <v>471.5</v>
      </c>
      <c r="H558" s="63">
        <v>485</v>
      </c>
      <c r="I558" s="64">
        <v>394</v>
      </c>
      <c r="J558" s="26"/>
      <c r="K558" s="65">
        <v>5.1965852685625542E-2</v>
      </c>
      <c r="L558" s="66">
        <v>0.19346081606164289</v>
      </c>
      <c r="M558" s="66">
        <v>5.2486276541681878E-2</v>
      </c>
      <c r="N558" s="67">
        <v>6.1019366904422882E-2</v>
      </c>
      <c r="P558" s="11">
        <f>F558/F$5</f>
        <v>1.1107871720116618</v>
      </c>
      <c r="Q558" s="55">
        <f>G558/G$5</f>
        <v>1.1974603174603176</v>
      </c>
      <c r="R558" s="55">
        <f>H558/H$5</f>
        <v>1.159593544530783</v>
      </c>
      <c r="S558" s="12">
        <f>I558/I$5</f>
        <v>1.0347997373604727</v>
      </c>
    </row>
    <row r="559" spans="1:19" s="2" customFormat="1" ht="12.75">
      <c r="A559" s="45" t="s">
        <v>500</v>
      </c>
      <c r="B559" s="11">
        <f>R559/$P559</f>
        <v>0.42805006665382223</v>
      </c>
      <c r="C559" s="12">
        <f>S559/$Q559</f>
        <v>0.66633597723889837</v>
      </c>
      <c r="E559" s="45" t="s">
        <v>500</v>
      </c>
      <c r="F559" s="63">
        <v>3757</v>
      </c>
      <c r="G559" s="63">
        <v>4418.5</v>
      </c>
      <c r="H559" s="63">
        <v>1961</v>
      </c>
      <c r="I559" s="64">
        <v>2847</v>
      </c>
      <c r="J559" s="26"/>
      <c r="K559" s="65">
        <v>0.23714520742482031</v>
      </c>
      <c r="L559" s="66">
        <v>5.0730530640745855E-2</v>
      </c>
      <c r="M559" s="66">
        <v>4.2549005701179303E-2</v>
      </c>
      <c r="N559" s="67">
        <v>0.14653775936075275</v>
      </c>
      <c r="P559" s="11">
        <f>F559/F$5</f>
        <v>10.9533527696793</v>
      </c>
      <c r="Q559" s="55">
        <f>G559/G$5</f>
        <v>11.221587301587302</v>
      </c>
      <c r="R559" s="55">
        <f>H559/H$5</f>
        <v>4.6885833831440529</v>
      </c>
      <c r="S559" s="12">
        <f>I559/I$5</f>
        <v>7.477347340774787</v>
      </c>
    </row>
    <row r="560" spans="1:19" s="2" customFormat="1" ht="12.75">
      <c r="A560" s="45" t="s">
        <v>501</v>
      </c>
      <c r="B560" s="11">
        <f>R560/$P560</f>
        <v>0.85494553893584946</v>
      </c>
      <c r="C560" s="12">
        <f>S560/$Q560</f>
        <v>1.1493202179534654</v>
      </c>
      <c r="E560" s="45" t="s">
        <v>501</v>
      </c>
      <c r="F560" s="63">
        <v>247</v>
      </c>
      <c r="G560" s="63">
        <v>211</v>
      </c>
      <c r="H560" s="63">
        <v>257.5</v>
      </c>
      <c r="I560" s="64">
        <v>234.5</v>
      </c>
      <c r="J560" s="26"/>
      <c r="K560" s="65">
        <v>8.5883414719013867E-2</v>
      </c>
      <c r="L560" s="66">
        <v>1.3404867889792371E-2</v>
      </c>
      <c r="M560" s="66">
        <v>3.0206503273988439E-2</v>
      </c>
      <c r="N560" s="67">
        <v>9.0461421900197968E-3</v>
      </c>
      <c r="P560" s="11">
        <f>F560/F$5</f>
        <v>0.72011661807580174</v>
      </c>
      <c r="Q560" s="55">
        <f>G560/G$5</f>
        <v>0.53587301587301583</v>
      </c>
      <c r="R560" s="55">
        <f>H560/H$5</f>
        <v>0.61566049013747759</v>
      </c>
      <c r="S560" s="12">
        <f>I560/I$5</f>
        <v>0.61588969139855543</v>
      </c>
    </row>
    <row r="561" spans="1:19" s="2" customFormat="1" ht="12.75">
      <c r="A561" s="44" t="s">
        <v>502</v>
      </c>
      <c r="B561" s="11">
        <f>R561/$P561</f>
        <v>1.0708211027939456</v>
      </c>
      <c r="C561" s="12">
        <f>S561/$Q561</f>
        <v>0.55083308760177629</v>
      </c>
      <c r="E561" s="44" t="s">
        <v>502</v>
      </c>
      <c r="F561" s="63">
        <v>1166</v>
      </c>
      <c r="G561" s="63">
        <v>2136.5</v>
      </c>
      <c r="H561" s="63">
        <v>1522.5</v>
      </c>
      <c r="I561" s="64">
        <v>1138</v>
      </c>
      <c r="J561" s="26"/>
      <c r="K561" s="65">
        <v>0.1297777454321794</v>
      </c>
      <c r="L561" s="66">
        <v>0.13668855634450933</v>
      </c>
      <c r="M561" s="66">
        <v>0.13793807160092256</v>
      </c>
      <c r="N561" s="67">
        <v>6.7106794699602054E-2</v>
      </c>
      <c r="P561" s="11">
        <f>F561/F$5</f>
        <v>3.3994169096209914</v>
      </c>
      <c r="Q561" s="55">
        <f>G561/G$5</f>
        <v>5.4260317460317458</v>
      </c>
      <c r="R561" s="55">
        <f>H561/H$5</f>
        <v>3.6401673640167362</v>
      </c>
      <c r="S561" s="12">
        <f>I561/I$5</f>
        <v>2.9888378200919239</v>
      </c>
    </row>
    <row r="562" spans="1:19" s="2" customFormat="1" ht="12.75">
      <c r="A562" s="44" t="s">
        <v>503</v>
      </c>
      <c r="B562" s="11">
        <f>R562/$P562</f>
        <v>0.95076676297505969</v>
      </c>
      <c r="C562" s="12">
        <f>S562/$Q562</f>
        <v>0.87733055162760365</v>
      </c>
      <c r="E562" s="44" t="s">
        <v>503</v>
      </c>
      <c r="F562" s="63">
        <v>433</v>
      </c>
      <c r="G562" s="63">
        <v>504.5</v>
      </c>
      <c r="H562" s="63">
        <v>502</v>
      </c>
      <c r="I562" s="64">
        <v>428</v>
      </c>
      <c r="J562" s="26"/>
      <c r="K562" s="65">
        <v>8.1652053254797644E-2</v>
      </c>
      <c r="L562" s="66">
        <v>9.9513541058959112E-2</v>
      </c>
      <c r="M562" s="66">
        <v>9.5783388686623963E-2</v>
      </c>
      <c r="N562" s="67">
        <v>1.3216949181056963E-2</v>
      </c>
      <c r="P562" s="11">
        <f>F562/F$5</f>
        <v>1.2623906705539358</v>
      </c>
      <c r="Q562" s="55">
        <f>G562/G$5</f>
        <v>1.2812698412698413</v>
      </c>
      <c r="R562" s="55">
        <f>H562/H$5</f>
        <v>1.2002390914524805</v>
      </c>
      <c r="S562" s="12">
        <f>I562/I$5</f>
        <v>1.124097176625082</v>
      </c>
    </row>
    <row r="563" spans="1:19" s="2" customFormat="1" ht="12.75">
      <c r="A563" s="45" t="s">
        <v>1314</v>
      </c>
      <c r="B563" s="11">
        <f>R563/$P563</f>
        <v>1.0921369608883371</v>
      </c>
      <c r="C563" s="12">
        <f>S563/$Q563</f>
        <v>1.0525162399885346</v>
      </c>
      <c r="E563" s="45" t="s">
        <v>1314</v>
      </c>
      <c r="F563" s="63">
        <v>313.5</v>
      </c>
      <c r="G563" s="63">
        <v>394</v>
      </c>
      <c r="H563" s="63">
        <v>417.5</v>
      </c>
      <c r="I563" s="64">
        <v>401</v>
      </c>
      <c r="J563" s="26"/>
      <c r="K563" s="65">
        <v>3.8343908389701142E-2</v>
      </c>
      <c r="L563" s="66">
        <v>7.8966239523370785E-2</v>
      </c>
      <c r="M563" s="66">
        <v>8.6377115785662095E-2</v>
      </c>
      <c r="N563" s="67">
        <v>0.11990838184709533</v>
      </c>
      <c r="P563" s="11">
        <f>F563/F$5</f>
        <v>0.9139941690962099</v>
      </c>
      <c r="Q563" s="55">
        <f>G563/G$5</f>
        <v>1.0006349206349205</v>
      </c>
      <c r="R563" s="55">
        <f>H563/H$5</f>
        <v>0.99820681410639567</v>
      </c>
      <c r="S563" s="12">
        <f>I563/I$5</f>
        <v>1.0531845042678922</v>
      </c>
    </row>
    <row r="564" spans="1:19" s="2" customFormat="1" ht="12.75">
      <c r="A564" s="44" t="s">
        <v>504</v>
      </c>
      <c r="B564" s="11">
        <f>R564/$P564</f>
        <v>0.9688308025010578</v>
      </c>
      <c r="C564" s="12">
        <f>S564/$Q564</f>
        <v>0.8923330833217954</v>
      </c>
      <c r="E564" s="44" t="s">
        <v>504</v>
      </c>
      <c r="F564" s="63">
        <v>311.5</v>
      </c>
      <c r="G564" s="63">
        <v>386.5</v>
      </c>
      <c r="H564" s="63">
        <v>368</v>
      </c>
      <c r="I564" s="64">
        <v>333.5</v>
      </c>
      <c r="J564" s="26"/>
      <c r="K564" s="65">
        <v>4.7670120079991968E-2</v>
      </c>
      <c r="L564" s="66">
        <v>7.1351007674709838E-2</v>
      </c>
      <c r="M564" s="66">
        <v>6.917348946390138E-2</v>
      </c>
      <c r="N564" s="67">
        <v>3.6044423628699571E-2</v>
      </c>
      <c r="P564" s="11">
        <f>F564/F$5</f>
        <v>0.90816326530612246</v>
      </c>
      <c r="Q564" s="55">
        <f>G564/G$5</f>
        <v>0.98158730158730156</v>
      </c>
      <c r="R564" s="55">
        <f>H564/H$5</f>
        <v>0.87985654512851164</v>
      </c>
      <c r="S564" s="12">
        <f>I564/I$5</f>
        <v>0.87590282337491787</v>
      </c>
    </row>
    <row r="565" spans="1:19" s="2" customFormat="1" ht="12.75">
      <c r="A565" s="44" t="s">
        <v>505</v>
      </c>
      <c r="B565" s="11">
        <f>R565/$P565</f>
        <v>0.96415243695578423</v>
      </c>
      <c r="C565" s="12">
        <f>S565/$Q565</f>
        <v>1.0512492656460586</v>
      </c>
      <c r="E565" s="44" t="s">
        <v>505</v>
      </c>
      <c r="F565" s="63">
        <v>296</v>
      </c>
      <c r="G565" s="63">
        <v>332.5</v>
      </c>
      <c r="H565" s="63">
        <v>348</v>
      </c>
      <c r="I565" s="64">
        <v>338</v>
      </c>
      <c r="J565" s="26"/>
      <c r="K565" s="65">
        <v>7.1666227822960907E-2</v>
      </c>
      <c r="L565" s="66">
        <v>1.4886458551295738E-2</v>
      </c>
      <c r="M565" s="66">
        <v>9.3468137743049379E-2</v>
      </c>
      <c r="N565" s="67">
        <v>0.14225816899611016</v>
      </c>
      <c r="P565" s="11">
        <f>F565/F$5</f>
        <v>0.86297376093294464</v>
      </c>
      <c r="Q565" s="55">
        <f>G565/G$5</f>
        <v>0.84444444444444444</v>
      </c>
      <c r="R565" s="55">
        <f>H565/H$5</f>
        <v>0.83203825463239689</v>
      </c>
      <c r="S565" s="12">
        <f>I565/I$5</f>
        <v>0.88772160210111617</v>
      </c>
    </row>
    <row r="566" spans="1:19" s="2" customFormat="1" ht="12.75">
      <c r="A566" s="44" t="s">
        <v>506</v>
      </c>
      <c r="B566" s="11">
        <f>R566/$P566</f>
        <v>1.4364073347846449</v>
      </c>
      <c r="C566" s="12">
        <f>S566/$Q566</f>
        <v>0.87416938323997828</v>
      </c>
      <c r="E566" s="44" t="s">
        <v>506</v>
      </c>
      <c r="F566" s="63">
        <v>406.5</v>
      </c>
      <c r="G566" s="63">
        <v>682</v>
      </c>
      <c r="H566" s="63">
        <v>712</v>
      </c>
      <c r="I566" s="64">
        <v>576.5</v>
      </c>
      <c r="J566" s="26"/>
      <c r="K566" s="65">
        <v>8.5235503759264045E-2</v>
      </c>
      <c r="L566" s="66">
        <v>0.1596692731711559</v>
      </c>
      <c r="M566" s="66">
        <v>0.11917530019997992</v>
      </c>
      <c r="N566" s="67">
        <v>3.5569985523694496E-2</v>
      </c>
      <c r="P566" s="11">
        <f>F566/F$5</f>
        <v>1.185131195335277</v>
      </c>
      <c r="Q566" s="55">
        <f>G566/G$5</f>
        <v>1.7320634920634921</v>
      </c>
      <c r="R566" s="55">
        <f>H566/H$5</f>
        <v>1.7023311416616855</v>
      </c>
      <c r="S566" s="12">
        <f>I566/I$5</f>
        <v>1.5141168745896258</v>
      </c>
    </row>
    <row r="567" spans="1:19" s="2" customFormat="1" ht="12.75">
      <c r="A567" s="45" t="s">
        <v>507</v>
      </c>
      <c r="B567" s="11">
        <f>R567/$P567</f>
        <v>0.84762380565790296</v>
      </c>
      <c r="C567" s="12">
        <f>S567/$Q567</f>
        <v>1.0604667820688831</v>
      </c>
      <c r="E567" s="45" t="s">
        <v>507</v>
      </c>
      <c r="F567" s="63">
        <v>268</v>
      </c>
      <c r="G567" s="63">
        <v>275</v>
      </c>
      <c r="H567" s="63">
        <v>277</v>
      </c>
      <c r="I567" s="64">
        <v>282</v>
      </c>
      <c r="J567" s="26"/>
      <c r="K567" s="65">
        <v>1.5830748832534644E-2</v>
      </c>
      <c r="L567" s="66">
        <v>8.2281516356252804E-2</v>
      </c>
      <c r="M567" s="66">
        <v>3.5738248868634172E-2</v>
      </c>
      <c r="N567" s="67">
        <v>9.528389250031491E-2</v>
      </c>
      <c r="P567" s="11">
        <f>F567/F$5</f>
        <v>0.78134110787172006</v>
      </c>
      <c r="Q567" s="55">
        <f>G567/G$5</f>
        <v>0.69841269841269837</v>
      </c>
      <c r="R567" s="55">
        <f>H567/H$5</f>
        <v>0.66228332337118945</v>
      </c>
      <c r="S567" s="12">
        <f>I567/I$5</f>
        <v>0.74064346684175963</v>
      </c>
    </row>
    <row r="568" spans="1:19" s="2" customFormat="1" ht="12.75">
      <c r="A568" s="44" t="s">
        <v>508</v>
      </c>
      <c r="B568" s="11">
        <f>R568/$P568</f>
        <v>0.91825207856553936</v>
      </c>
      <c r="C568" s="12">
        <f>S568/$Q568</f>
        <v>0.99812820336923391</v>
      </c>
      <c r="E568" s="44" t="s">
        <v>508</v>
      </c>
      <c r="F568" s="63">
        <v>271.5</v>
      </c>
      <c r="G568" s="63">
        <v>301.5</v>
      </c>
      <c r="H568" s="63">
        <v>304</v>
      </c>
      <c r="I568" s="64">
        <v>291</v>
      </c>
      <c r="J568" s="26"/>
      <c r="K568" s="65">
        <v>2.864889352873673E-2</v>
      </c>
      <c r="L568" s="66">
        <v>7.0358883700153974E-3</v>
      </c>
      <c r="M568" s="66">
        <v>7.9084311053758599E-2</v>
      </c>
      <c r="N568" s="67">
        <v>1.4579521261578299E-2</v>
      </c>
      <c r="P568" s="11">
        <f>F568/F$5</f>
        <v>0.79154518950437314</v>
      </c>
      <c r="Q568" s="55">
        <f>G568/G$5</f>
        <v>0.76571428571428568</v>
      </c>
      <c r="R568" s="55">
        <f>H568/H$5</f>
        <v>0.7268380155409444</v>
      </c>
      <c r="S568" s="12">
        <f>I568/I$5</f>
        <v>0.76428102429415623</v>
      </c>
    </row>
    <row r="569" spans="1:19" s="2" customFormat="1" ht="12.75">
      <c r="A569" s="44" t="s">
        <v>509</v>
      </c>
      <c r="B569" s="11">
        <f>R569/$P569</f>
        <v>1.0729684129148187</v>
      </c>
      <c r="C569" s="12">
        <f>S569/$Q569</f>
        <v>0.51006352796696963</v>
      </c>
      <c r="E569" s="44" t="s">
        <v>509</v>
      </c>
      <c r="F569" s="63">
        <v>400.5</v>
      </c>
      <c r="G569" s="63">
        <v>848.5</v>
      </c>
      <c r="H569" s="63">
        <v>524</v>
      </c>
      <c r="I569" s="64">
        <v>418.5</v>
      </c>
      <c r="J569" s="26"/>
      <c r="K569" s="65">
        <v>9.7105800162946607E-2</v>
      </c>
      <c r="L569" s="66">
        <v>0.12583750613926772</v>
      </c>
      <c r="M569" s="66">
        <v>5.1278736040245812E-2</v>
      </c>
      <c r="N569" s="67">
        <v>8.4481096915955504E-3</v>
      </c>
      <c r="P569" s="11">
        <f>F569/F$5</f>
        <v>1.1676384839650147</v>
      </c>
      <c r="Q569" s="55">
        <f>G569/G$5</f>
        <v>2.1549206349206349</v>
      </c>
      <c r="R569" s="55">
        <f>H569/H$5</f>
        <v>1.2528392109982067</v>
      </c>
      <c r="S569" s="12">
        <f>I569/I$5</f>
        <v>1.0991464215364413</v>
      </c>
    </row>
    <row r="570" spans="1:19" s="2" customFormat="1" ht="12.75">
      <c r="A570" s="44" t="s">
        <v>510</v>
      </c>
      <c r="B570" s="11">
        <f>R570/$P570</f>
        <v>1.0259972915692501</v>
      </c>
      <c r="C570" s="12">
        <f>S570/$Q570</f>
        <v>1.0582519969868962</v>
      </c>
      <c r="E570" s="44" t="s">
        <v>510</v>
      </c>
      <c r="F570" s="63">
        <v>344.5</v>
      </c>
      <c r="G570" s="63">
        <v>407.5</v>
      </c>
      <c r="H570" s="63">
        <v>431</v>
      </c>
      <c r="I570" s="64">
        <v>417</v>
      </c>
      <c r="J570" s="26"/>
      <c r="K570" s="65">
        <v>6.3629347508803988E-2</v>
      </c>
      <c r="L570" s="66">
        <v>8.5026336878873204E-2</v>
      </c>
      <c r="M570" s="66">
        <v>0.16078066022339133</v>
      </c>
      <c r="N570" s="67">
        <v>0.14243877606635488</v>
      </c>
      <c r="P570" s="11">
        <f>F570/F$5</f>
        <v>1.0043731778425655</v>
      </c>
      <c r="Q570" s="55">
        <f>G570/G$5</f>
        <v>1.034920634920635</v>
      </c>
      <c r="R570" s="55">
        <f>H570/H$5</f>
        <v>1.0304841601912731</v>
      </c>
      <c r="S570" s="12">
        <f>I570/I$5</f>
        <v>1.0952068286277086</v>
      </c>
    </row>
    <row r="571" spans="1:19" s="2" customFormat="1" ht="12.75">
      <c r="A571" s="45" t="s">
        <v>511</v>
      </c>
      <c r="B571" s="11">
        <f>R571/$P571</f>
        <v>1.097823693306397</v>
      </c>
      <c r="C571" s="12">
        <f>S571/$Q571</f>
        <v>1.2578015046939084</v>
      </c>
      <c r="E571" s="45" t="s">
        <v>511</v>
      </c>
      <c r="F571" s="63">
        <v>218.5</v>
      </c>
      <c r="G571" s="63">
        <v>233.5</v>
      </c>
      <c r="H571" s="63">
        <v>292.5</v>
      </c>
      <c r="I571" s="64">
        <v>284</v>
      </c>
      <c r="J571" s="26"/>
      <c r="K571" s="65">
        <v>0.18446263857040371</v>
      </c>
      <c r="L571" s="66">
        <v>7.5707364152735282E-2</v>
      </c>
      <c r="M571" s="66">
        <v>8.9445985996247049E-2</v>
      </c>
      <c r="N571" s="67">
        <v>8.9633253953224329E-2</v>
      </c>
      <c r="P571" s="11">
        <f>F571/F$5</f>
        <v>0.63702623906705536</v>
      </c>
      <c r="Q571" s="55">
        <f>G571/G$5</f>
        <v>0.593015873015873</v>
      </c>
      <c r="R571" s="55">
        <f>H571/H$5</f>
        <v>0.69934249850567842</v>
      </c>
      <c r="S571" s="12">
        <f>I571/I$5</f>
        <v>0.74589625738673671</v>
      </c>
    </row>
    <row r="572" spans="1:19" s="2" customFormat="1" ht="12.75">
      <c r="A572" s="44" t="s">
        <v>512</v>
      </c>
      <c r="B572" s="11">
        <f>R572/$P572</f>
        <v>0.96158235070368969</v>
      </c>
      <c r="C572" s="12">
        <f>S572/$Q572</f>
        <v>1.0648781618906373</v>
      </c>
      <c r="E572" s="44" t="s">
        <v>512</v>
      </c>
      <c r="F572" s="63">
        <v>269.5</v>
      </c>
      <c r="G572" s="63">
        <v>286</v>
      </c>
      <c r="H572" s="63">
        <v>316</v>
      </c>
      <c r="I572" s="64">
        <v>294.5</v>
      </c>
      <c r="J572" s="26"/>
      <c r="K572" s="65">
        <v>8.1336958132775403E-2</v>
      </c>
      <c r="L572" s="66">
        <v>7.4172039984602894E-2</v>
      </c>
      <c r="M572" s="66">
        <v>4.4753593745984026E-3</v>
      </c>
      <c r="N572" s="67">
        <v>2.1609375316397037E-2</v>
      </c>
      <c r="P572" s="11">
        <f>F572/F$5</f>
        <v>0.7857142857142857</v>
      </c>
      <c r="Q572" s="55">
        <f>G572/G$5</f>
        <v>0.7263492063492063</v>
      </c>
      <c r="R572" s="55">
        <f>H572/H$5</f>
        <v>0.75552898983861327</v>
      </c>
      <c r="S572" s="12">
        <f>I572/I$5</f>
        <v>0.7734734077478661</v>
      </c>
    </row>
    <row r="573" spans="1:19" s="2" customFormat="1" ht="12.75">
      <c r="A573" s="44" t="s">
        <v>513</v>
      </c>
      <c r="B573" s="11">
        <f>R573/$P573</f>
        <v>1.1675237152256539</v>
      </c>
      <c r="C573" s="12">
        <f>S573/$Q573</f>
        <v>0.83158951199714615</v>
      </c>
      <c r="E573" s="44" t="s">
        <v>513</v>
      </c>
      <c r="F573" s="63">
        <v>393</v>
      </c>
      <c r="G573" s="63">
        <v>508</v>
      </c>
      <c r="H573" s="63">
        <v>559.5</v>
      </c>
      <c r="I573" s="64">
        <v>408.5</v>
      </c>
      <c r="J573" s="26"/>
      <c r="K573" s="65">
        <v>0.1043567259766406</v>
      </c>
      <c r="L573" s="66">
        <v>0.19208806260579442</v>
      </c>
      <c r="M573" s="66">
        <v>0.12006281360629494</v>
      </c>
      <c r="N573" s="67">
        <v>5.1929506574287451E-3</v>
      </c>
      <c r="P573" s="11">
        <f>F573/F$5</f>
        <v>1.1457725947521866</v>
      </c>
      <c r="Q573" s="55">
        <f>G573/G$5</f>
        <v>1.2901587301587301</v>
      </c>
      <c r="R573" s="55">
        <f>H573/H$5</f>
        <v>1.3377166766288104</v>
      </c>
      <c r="S573" s="12">
        <f>I573/I$5</f>
        <v>1.0728824688115561</v>
      </c>
    </row>
    <row r="574" spans="1:19" s="2" customFormat="1" ht="12.75">
      <c r="A574" s="45" t="s">
        <v>1315</v>
      </c>
      <c r="B574" s="11">
        <f>R574/$P574</f>
        <v>0.63370102700646624</v>
      </c>
      <c r="C574" s="12">
        <f>S574/$Q574</f>
        <v>1.0156762967826658</v>
      </c>
      <c r="E574" s="45" t="s">
        <v>1315</v>
      </c>
      <c r="F574" s="63">
        <v>242</v>
      </c>
      <c r="G574" s="63">
        <v>196</v>
      </c>
      <c r="H574" s="63">
        <v>187</v>
      </c>
      <c r="I574" s="64">
        <v>192.5</v>
      </c>
      <c r="J574" s="26"/>
      <c r="K574" s="65">
        <v>7.5970150044835677E-2</v>
      </c>
      <c r="L574" s="66">
        <v>7.9369128500530836E-2</v>
      </c>
      <c r="M574" s="66">
        <v>8.3189033080770289E-2</v>
      </c>
      <c r="N574" s="67">
        <v>0.11387174138588557</v>
      </c>
      <c r="P574" s="11">
        <f>F574/F$5</f>
        <v>0.70553935860058314</v>
      </c>
      <c r="Q574" s="55">
        <f>G574/G$5</f>
        <v>0.49777777777777776</v>
      </c>
      <c r="R574" s="55">
        <f>H574/H$5</f>
        <v>0.44710101613867304</v>
      </c>
      <c r="S574" s="12">
        <f>I574/I$5</f>
        <v>0.50558108995403805</v>
      </c>
    </row>
    <row r="575" spans="1:19" s="2" customFormat="1" ht="12.75">
      <c r="A575" s="44" t="s">
        <v>514</v>
      </c>
      <c r="B575" s="11">
        <f>R575/$P575</f>
        <v>0.86128097843579021</v>
      </c>
      <c r="C575" s="12">
        <f>S575/$Q575</f>
        <v>1.0093732430084021</v>
      </c>
      <c r="E575" s="44" t="s">
        <v>514</v>
      </c>
      <c r="F575" s="63">
        <v>318.5</v>
      </c>
      <c r="G575" s="63">
        <v>334</v>
      </c>
      <c r="H575" s="63">
        <v>334.5</v>
      </c>
      <c r="I575" s="64">
        <v>326</v>
      </c>
      <c r="J575" s="26"/>
      <c r="K575" s="65">
        <v>1.5540808377726319E-2</v>
      </c>
      <c r="L575" s="66">
        <v>0.12279099793059807</v>
      </c>
      <c r="M575" s="66">
        <v>2.3253137796867034E-2</v>
      </c>
      <c r="N575" s="67">
        <v>0.1561708228387467</v>
      </c>
      <c r="P575" s="11">
        <f>F575/F$5</f>
        <v>0.9285714285714286</v>
      </c>
      <c r="Q575" s="55">
        <f>G575/G$5</f>
        <v>0.84825396825396826</v>
      </c>
      <c r="R575" s="55">
        <f>H575/H$5</f>
        <v>0.79976090854751947</v>
      </c>
      <c r="S575" s="12">
        <f>I575/I$5</f>
        <v>0.85620485883125408</v>
      </c>
    </row>
    <row r="576" spans="1:19" s="2" customFormat="1" ht="12.75">
      <c r="A576" s="44" t="s">
        <v>515</v>
      </c>
      <c r="B576" s="11">
        <f>R576/$P576</f>
        <v>0.9337983850600996</v>
      </c>
      <c r="C576" s="12">
        <f>S576/$Q576</f>
        <v>0.97375521804352716</v>
      </c>
      <c r="E576" s="44" t="s">
        <v>515</v>
      </c>
      <c r="F576" s="63">
        <v>306.5</v>
      </c>
      <c r="G576" s="63">
        <v>342.5</v>
      </c>
      <c r="H576" s="63">
        <v>349</v>
      </c>
      <c r="I576" s="64">
        <v>322.5</v>
      </c>
      <c r="J576" s="26"/>
      <c r="K576" s="65">
        <v>2.3070368064813948E-3</v>
      </c>
      <c r="L576" s="66">
        <v>6.4000905742432043E-2</v>
      </c>
      <c r="M576" s="66">
        <v>8.9148132871656419E-2</v>
      </c>
      <c r="N576" s="67">
        <v>1.0962895832349575E-2</v>
      </c>
      <c r="P576" s="11">
        <f>F576/F$5</f>
        <v>0.89358600583090375</v>
      </c>
      <c r="Q576" s="55">
        <f>G576/G$5</f>
        <v>0.86984126984126986</v>
      </c>
      <c r="R576" s="55">
        <f>H576/H$5</f>
        <v>0.83442916915720267</v>
      </c>
      <c r="S576" s="12">
        <f>I576/I$5</f>
        <v>0.84701247537754432</v>
      </c>
    </row>
    <row r="577" spans="1:19" s="2" customFormat="1" ht="12.75">
      <c r="A577" s="45" t="s">
        <v>516</v>
      </c>
      <c r="B577" s="11">
        <f>R577/$P577</f>
        <v>2.3935775759431235</v>
      </c>
      <c r="C577" s="12">
        <f>S577/$Q577</f>
        <v>1.1370004632734929</v>
      </c>
      <c r="E577" s="45" t="s">
        <v>516</v>
      </c>
      <c r="F577" s="63">
        <v>430.5</v>
      </c>
      <c r="G577" s="63">
        <v>1392.5</v>
      </c>
      <c r="H577" s="63">
        <v>1256.5</v>
      </c>
      <c r="I577" s="64">
        <v>1531</v>
      </c>
      <c r="J577" s="26"/>
      <c r="K577" s="65">
        <v>0.27758663419402213</v>
      </c>
      <c r="L577" s="66">
        <v>0.25846847513389781</v>
      </c>
      <c r="M577" s="66">
        <v>0.18064566395613352</v>
      </c>
      <c r="N577" s="67">
        <v>0.78977961843827316</v>
      </c>
      <c r="P577" s="11">
        <f>F577/F$5</f>
        <v>1.2551020408163265</v>
      </c>
      <c r="Q577" s="55">
        <f>G577/G$5</f>
        <v>3.5365079365079364</v>
      </c>
      <c r="R577" s="55">
        <f>H577/H$5</f>
        <v>3.00418410041841</v>
      </c>
      <c r="S577" s="12">
        <f>I577/I$5</f>
        <v>4.0210111621799083</v>
      </c>
    </row>
    <row r="578" spans="1:19" s="2" customFormat="1" ht="12.75">
      <c r="A578" s="44" t="s">
        <v>517</v>
      </c>
      <c r="B578" s="11">
        <f>R578/$P578</f>
        <v>1.0336681299024395</v>
      </c>
      <c r="C578" s="12">
        <f>S578/$Q578</f>
        <v>0.97982044449440608</v>
      </c>
      <c r="E578" s="44" t="s">
        <v>517</v>
      </c>
      <c r="F578" s="63">
        <v>407</v>
      </c>
      <c r="G578" s="63">
        <v>514</v>
      </c>
      <c r="H578" s="63">
        <v>513</v>
      </c>
      <c r="I578" s="64">
        <v>487</v>
      </c>
      <c r="J578" s="26"/>
      <c r="K578" s="65">
        <v>6.9494523949537841E-3</v>
      </c>
      <c r="L578" s="66">
        <v>1.6508329521864921E-2</v>
      </c>
      <c r="M578" s="66">
        <v>0.12956732442794439</v>
      </c>
      <c r="N578" s="67">
        <v>8.7117878585611611E-2</v>
      </c>
      <c r="P578" s="11">
        <f>F578/F$5</f>
        <v>1.1865889212827989</v>
      </c>
      <c r="Q578" s="55">
        <f>G578/G$5</f>
        <v>1.3053968253968253</v>
      </c>
      <c r="R578" s="55">
        <f>H578/H$5</f>
        <v>1.2265391512253436</v>
      </c>
      <c r="S578" s="12">
        <f>I578/I$5</f>
        <v>1.279054497701904</v>
      </c>
    </row>
    <row r="579" spans="1:19" s="2" customFormat="1" ht="12.75">
      <c r="A579" s="44" t="s">
        <v>518</v>
      </c>
      <c r="B579" s="11">
        <f>R579/$P579</f>
        <v>1.0560154489861602</v>
      </c>
      <c r="C579" s="12">
        <f>S579/$Q579</f>
        <v>0.96539124013510291</v>
      </c>
      <c r="E579" s="44" t="s">
        <v>518</v>
      </c>
      <c r="F579" s="63">
        <v>325</v>
      </c>
      <c r="G579" s="63">
        <v>361</v>
      </c>
      <c r="H579" s="63">
        <v>418.5</v>
      </c>
      <c r="I579" s="64">
        <v>337</v>
      </c>
      <c r="J579" s="26"/>
      <c r="K579" s="65">
        <v>7.8325674223740649E-2</v>
      </c>
      <c r="L579" s="66">
        <v>0.14494709642051112</v>
      </c>
      <c r="M579" s="66">
        <v>3.210281682806309E-2</v>
      </c>
      <c r="N579" s="67">
        <v>1.2589438240710044E-2</v>
      </c>
      <c r="P579" s="11">
        <f>F579/F$5</f>
        <v>0.94752186588921283</v>
      </c>
      <c r="Q579" s="55">
        <f>G579/G$5</f>
        <v>0.91682539682539688</v>
      </c>
      <c r="R579" s="55">
        <f>H579/H$5</f>
        <v>1.0005977286312013</v>
      </c>
      <c r="S579" s="12">
        <f>I579/I$5</f>
        <v>0.88509520682862775</v>
      </c>
    </row>
    <row r="580" spans="1:19" s="2" customFormat="1" ht="12.75">
      <c r="A580" s="44" t="s">
        <v>519</v>
      </c>
      <c r="B580" s="11">
        <f>R580/$P580</f>
        <v>1.0089437571540358</v>
      </c>
      <c r="C580" s="12">
        <f>S580/$Q580</f>
        <v>1.0538679395499704</v>
      </c>
      <c r="E580" s="44" t="s">
        <v>519</v>
      </c>
      <c r="F580" s="63">
        <v>323.5</v>
      </c>
      <c r="G580" s="63">
        <v>367</v>
      </c>
      <c r="H580" s="63">
        <v>398</v>
      </c>
      <c r="I580" s="64">
        <v>374</v>
      </c>
      <c r="J580" s="26"/>
      <c r="K580" s="65">
        <v>1.9672213386951864E-2</v>
      </c>
      <c r="L580" s="66">
        <v>2.3120657695472942E-2</v>
      </c>
      <c r="M580" s="66">
        <v>3.1979703671753408E-2</v>
      </c>
      <c r="N580" s="67">
        <v>9.453299213723898E-2</v>
      </c>
      <c r="P580" s="11">
        <f>F580/F$5</f>
        <v>0.9431486880466472</v>
      </c>
      <c r="Q580" s="55">
        <f>G580/G$5</f>
        <v>0.93206349206349204</v>
      </c>
      <c r="R580" s="55">
        <f>H580/H$5</f>
        <v>0.95158398087268381</v>
      </c>
      <c r="S580" s="12">
        <f>I580/I$5</f>
        <v>0.98227183191070255</v>
      </c>
    </row>
    <row r="581" spans="1:19" s="2" customFormat="1" ht="12.75">
      <c r="A581" s="44" t="s">
        <v>520</v>
      </c>
      <c r="B581" s="11">
        <f>R581/$P581</f>
        <v>1.0020182131429978</v>
      </c>
      <c r="C581" s="12">
        <f>S581/$Q581</f>
        <v>1.0533235367842491</v>
      </c>
      <c r="E581" s="44" t="s">
        <v>520</v>
      </c>
      <c r="F581" s="63">
        <v>297.5</v>
      </c>
      <c r="G581" s="63">
        <v>323.5</v>
      </c>
      <c r="H581" s="63">
        <v>363.5</v>
      </c>
      <c r="I581" s="64">
        <v>329.5</v>
      </c>
      <c r="J581" s="26"/>
      <c r="K581" s="65">
        <v>1.1884147582967186E-2</v>
      </c>
      <c r="L581" s="66">
        <v>8.524625801012474E-2</v>
      </c>
      <c r="M581" s="66">
        <v>4.8631828142128443E-2</v>
      </c>
      <c r="N581" s="67">
        <v>7.5109976757296401E-2</v>
      </c>
      <c r="P581" s="11">
        <f>F581/F$5</f>
        <v>0.86734693877551017</v>
      </c>
      <c r="Q581" s="55">
        <f>G581/G$5</f>
        <v>0.82158730158730153</v>
      </c>
      <c r="R581" s="55">
        <f>H581/H$5</f>
        <v>0.86909742976688587</v>
      </c>
      <c r="S581" s="12">
        <f>I581/I$5</f>
        <v>0.86539724228496384</v>
      </c>
    </row>
    <row r="582" spans="1:19" s="2" customFormat="1" ht="12.75">
      <c r="A582" s="44" t="s">
        <v>521</v>
      </c>
      <c r="B582" s="11">
        <f>R582/$P582</f>
        <v>1.622942333938846</v>
      </c>
      <c r="C582" s="12">
        <f>S582/$Q582</f>
        <v>1.2030756892749999</v>
      </c>
      <c r="E582" s="44" t="s">
        <v>521</v>
      </c>
      <c r="F582" s="63">
        <v>2380.5</v>
      </c>
      <c r="G582" s="63">
        <v>3523</v>
      </c>
      <c r="H582" s="63">
        <v>4711</v>
      </c>
      <c r="I582" s="64">
        <v>4098.5</v>
      </c>
      <c r="J582" s="26"/>
      <c r="K582" s="65">
        <v>0.21119635430524483</v>
      </c>
      <c r="L582" s="66">
        <v>0.15213935286386687</v>
      </c>
      <c r="M582" s="66">
        <v>0.2194417563351162</v>
      </c>
      <c r="N582" s="67">
        <v>0.13646979722302283</v>
      </c>
      <c r="P582" s="11">
        <f>F582/F$5</f>
        <v>6.9402332361516033</v>
      </c>
      <c r="Q582" s="55">
        <f>G582/G$5</f>
        <v>8.9473015873015864</v>
      </c>
      <c r="R582" s="55">
        <f>H582/H$5</f>
        <v>11.263598326359833</v>
      </c>
      <c r="S582" s="12">
        <f>I582/I$5</f>
        <v>10.764281024294156</v>
      </c>
    </row>
    <row r="583" spans="1:19" s="2" customFormat="1" ht="12.75">
      <c r="A583" s="44" t="s">
        <v>522</v>
      </c>
      <c r="B583" s="11">
        <f>R583/$P583</f>
        <v>1.4086618684269048</v>
      </c>
      <c r="C583" s="12">
        <f>S583/$Q583</f>
        <v>1.0189875925464713</v>
      </c>
      <c r="E583" s="44" t="s">
        <v>522</v>
      </c>
      <c r="F583" s="63">
        <v>2841</v>
      </c>
      <c r="G583" s="63">
        <v>4060</v>
      </c>
      <c r="H583" s="63">
        <v>4880</v>
      </c>
      <c r="I583" s="64">
        <v>4000.5</v>
      </c>
      <c r="J583" s="26"/>
      <c r="K583" s="65">
        <v>9.6072938239354921E-2</v>
      </c>
      <c r="L583" s="66">
        <v>2.7169620163818083E-2</v>
      </c>
      <c r="M583" s="66">
        <v>5.3902402172417152E-2</v>
      </c>
      <c r="N583" s="67">
        <v>8.5372472269241953E-2</v>
      </c>
      <c r="P583" s="11">
        <f>F583/F$5</f>
        <v>8.2827988338192426</v>
      </c>
      <c r="Q583" s="55">
        <f>G583/G$5</f>
        <v>10.311111111111112</v>
      </c>
      <c r="R583" s="55">
        <f>H583/H$5</f>
        <v>11.667662881052003</v>
      </c>
      <c r="S583" s="12">
        <f>I583/I$5</f>
        <v>10.506894287590283</v>
      </c>
    </row>
    <row r="584" spans="1:19" s="2" customFormat="1" ht="12.75">
      <c r="A584" s="44" t="s">
        <v>523</v>
      </c>
      <c r="B584" s="11">
        <f>R584/$P584</f>
        <v>1.1313365646188049</v>
      </c>
      <c r="C584" s="12">
        <f>S584/$Q584</f>
        <v>0.88360331457732499</v>
      </c>
      <c r="E584" s="44" t="s">
        <v>523</v>
      </c>
      <c r="F584" s="63">
        <v>454.5</v>
      </c>
      <c r="G584" s="63">
        <v>553</v>
      </c>
      <c r="H584" s="63">
        <v>627</v>
      </c>
      <c r="I584" s="64">
        <v>472.5</v>
      </c>
      <c r="J584" s="26"/>
      <c r="K584" s="65">
        <v>7.9345315380668704E-2</v>
      </c>
      <c r="L584" s="66">
        <v>0.12531006248875526</v>
      </c>
      <c r="M584" s="66">
        <v>2.2555240229235967E-3</v>
      </c>
      <c r="N584" s="67">
        <v>7.4826114411274871E-3</v>
      </c>
      <c r="P584" s="11">
        <f>F584/F$5</f>
        <v>1.3250728862973762</v>
      </c>
      <c r="Q584" s="55">
        <f>G584/G$5</f>
        <v>1.4044444444444444</v>
      </c>
      <c r="R584" s="55">
        <f>H584/H$5</f>
        <v>1.4991034070531979</v>
      </c>
      <c r="S584" s="12">
        <f>I584/I$5</f>
        <v>1.2409717662508208</v>
      </c>
    </row>
    <row r="585" spans="1:19" s="2" customFormat="1" ht="12.75">
      <c r="A585" s="45" t="s">
        <v>524</v>
      </c>
      <c r="B585" s="11">
        <f>R585/$P585</f>
        <v>0.9316878121203942</v>
      </c>
      <c r="C585" s="12">
        <f>S585/$Q585</f>
        <v>0.99557578818907988</v>
      </c>
      <c r="E585" s="45" t="s">
        <v>524</v>
      </c>
      <c r="F585" s="63">
        <v>496</v>
      </c>
      <c r="G585" s="63">
        <v>576.5</v>
      </c>
      <c r="H585" s="63">
        <v>563.5</v>
      </c>
      <c r="I585" s="64">
        <v>555</v>
      </c>
      <c r="J585" s="26"/>
      <c r="K585" s="65">
        <v>5.9875977439183457E-2</v>
      </c>
      <c r="L585" s="66">
        <v>0.40108225056027935</v>
      </c>
      <c r="M585" s="66">
        <v>0.12673963602456309</v>
      </c>
      <c r="N585" s="67">
        <v>2.5481325448163877E-2</v>
      </c>
      <c r="P585" s="11">
        <f>F585/F$5</f>
        <v>1.4460641399416909</v>
      </c>
      <c r="Q585" s="55">
        <f>G585/G$5</f>
        <v>1.4641269841269842</v>
      </c>
      <c r="R585" s="55">
        <f>H585/H$5</f>
        <v>1.3472803347280335</v>
      </c>
      <c r="S585" s="12">
        <f>I585/I$5</f>
        <v>1.4576493762311227</v>
      </c>
    </row>
    <row r="586" spans="1:19" s="2" customFormat="1" ht="12.75">
      <c r="A586" s="44" t="s">
        <v>525</v>
      </c>
      <c r="B586" s="11">
        <f>R586/$P586</f>
        <v>1.1344677401862009</v>
      </c>
      <c r="C586" s="12">
        <f>S586/$Q586</f>
        <v>0.97872282029249269</v>
      </c>
      <c r="E586" s="44" t="s">
        <v>525</v>
      </c>
      <c r="F586" s="63">
        <v>366.5</v>
      </c>
      <c r="G586" s="63">
        <v>466.5</v>
      </c>
      <c r="H586" s="63">
        <v>507</v>
      </c>
      <c r="I586" s="64">
        <v>441.5</v>
      </c>
      <c r="J586" s="26"/>
      <c r="K586" s="65">
        <v>6.3668550557042472E-2</v>
      </c>
      <c r="L586" s="66">
        <v>4.5473104899456428E-3</v>
      </c>
      <c r="M586" s="66">
        <v>6.6945020704051825E-2</v>
      </c>
      <c r="N586" s="67">
        <v>3.6836819857962839E-2</v>
      </c>
      <c r="P586" s="11">
        <f>F586/F$5</f>
        <v>1.0685131195335278</v>
      </c>
      <c r="Q586" s="55">
        <f>G586/G$5</f>
        <v>1.1847619047619047</v>
      </c>
      <c r="R586" s="55">
        <f>H586/H$5</f>
        <v>1.2121936640765092</v>
      </c>
      <c r="S586" s="12">
        <f>I586/I$5</f>
        <v>1.1595535128036769</v>
      </c>
    </row>
    <row r="587" spans="1:19" s="2" customFormat="1" ht="12.75">
      <c r="A587" s="44" t="s">
        <v>526</v>
      </c>
      <c r="B587" s="11">
        <f>R587/$P587</f>
        <v>1.0704868375174337</v>
      </c>
      <c r="C587" s="12">
        <f>S587/$Q587</f>
        <v>0.77477757376350331</v>
      </c>
      <c r="E587" s="44" t="s">
        <v>526</v>
      </c>
      <c r="F587" s="63">
        <v>768</v>
      </c>
      <c r="G587" s="63">
        <v>1090.5</v>
      </c>
      <c r="H587" s="63">
        <v>1002.5</v>
      </c>
      <c r="I587" s="64">
        <v>817</v>
      </c>
      <c r="J587" s="26"/>
      <c r="K587" s="65">
        <v>0.11785113019775793</v>
      </c>
      <c r="L587" s="66">
        <v>0.10699002191268257</v>
      </c>
      <c r="M587" s="66">
        <v>6.2775564614067553E-2</v>
      </c>
      <c r="N587" s="67">
        <v>9.3473111833717426E-2</v>
      </c>
      <c r="P587" s="11">
        <f>F587/F$5</f>
        <v>2.2390670553935861</v>
      </c>
      <c r="Q587" s="55">
        <f>G587/G$5</f>
        <v>2.7695238095238097</v>
      </c>
      <c r="R587" s="55">
        <f>H587/H$5</f>
        <v>2.3968918111177526</v>
      </c>
      <c r="S587" s="12">
        <f>I587/I$5</f>
        <v>2.1457649376231123</v>
      </c>
    </row>
    <row r="588" spans="1:19" s="2" customFormat="1" ht="25.5">
      <c r="A588" s="44" t="s">
        <v>527</v>
      </c>
      <c r="B588" s="11">
        <f>R588/$P588</f>
        <v>1.0618868269375126</v>
      </c>
      <c r="C588" s="12">
        <f>S588/$Q588</f>
        <v>1.0864869088926474</v>
      </c>
      <c r="E588" s="44" t="s">
        <v>527</v>
      </c>
      <c r="F588" s="63">
        <v>320.5</v>
      </c>
      <c r="G588" s="63">
        <v>365.5</v>
      </c>
      <c r="H588" s="63">
        <v>415</v>
      </c>
      <c r="I588" s="64">
        <v>384</v>
      </c>
      <c r="J588" s="26"/>
      <c r="K588" s="65">
        <v>7.2806626456025175E-2</v>
      </c>
      <c r="L588" s="66">
        <v>0.14509715072227378</v>
      </c>
      <c r="M588" s="66">
        <v>0.16357168914194833</v>
      </c>
      <c r="N588" s="67">
        <v>9.2071195466998379E-2</v>
      </c>
      <c r="P588" s="11">
        <f>F588/F$5</f>
        <v>0.93440233236151604</v>
      </c>
      <c r="Q588" s="55">
        <f>G588/G$5</f>
        <v>0.92825396825396822</v>
      </c>
      <c r="R588" s="55">
        <f>H588/H$5</f>
        <v>0.99222952779438134</v>
      </c>
      <c r="S588" s="12">
        <f>I588/I$5</f>
        <v>1.0085357846355876</v>
      </c>
    </row>
    <row r="589" spans="1:19" s="2" customFormat="1" ht="12.75">
      <c r="A589" s="44" t="s">
        <v>528</v>
      </c>
      <c r="B589" s="11">
        <f>R589/$P589</f>
        <v>0.89191582933756841</v>
      </c>
      <c r="C589" s="12">
        <f>S589/$Q589</f>
        <v>0.91846405431187206</v>
      </c>
      <c r="E589" s="44" t="s">
        <v>528</v>
      </c>
      <c r="F589" s="63">
        <v>342.5</v>
      </c>
      <c r="G589" s="63">
        <v>371</v>
      </c>
      <c r="H589" s="63">
        <v>372.5</v>
      </c>
      <c r="I589" s="64">
        <v>329.5</v>
      </c>
      <c r="J589" s="26"/>
      <c r="K589" s="65">
        <v>5.5742724356311779E-2</v>
      </c>
      <c r="L589" s="66">
        <v>8.7673617074342819E-2</v>
      </c>
      <c r="M589" s="66">
        <v>3.2270645047439754E-2</v>
      </c>
      <c r="N589" s="67">
        <v>7.5109976757296401E-2</v>
      </c>
      <c r="P589" s="11">
        <f>F589/F$5</f>
        <v>0.99854227405247808</v>
      </c>
      <c r="Q589" s="55">
        <f>G589/G$5</f>
        <v>0.94222222222222218</v>
      </c>
      <c r="R589" s="55">
        <f>H589/H$5</f>
        <v>0.89061566049013752</v>
      </c>
      <c r="S589" s="12">
        <f>I589/I$5</f>
        <v>0.86539724228496384</v>
      </c>
    </row>
    <row r="590" spans="1:19" s="2" customFormat="1" ht="12.75">
      <c r="A590" s="68" t="s">
        <v>1</v>
      </c>
      <c r="B590" s="11">
        <f>R590/$P590</f>
        <v>1.1460637371415849</v>
      </c>
      <c r="C590" s="12">
        <f>S590/$Q590</f>
        <v>1.1084455312998105</v>
      </c>
      <c r="E590" s="68" t="s">
        <v>1</v>
      </c>
      <c r="F590" s="63">
        <v>319.5</v>
      </c>
      <c r="G590" s="63">
        <v>424.5</v>
      </c>
      <c r="H590" s="63">
        <v>446.5</v>
      </c>
      <c r="I590" s="64">
        <v>455</v>
      </c>
      <c r="J590" s="26"/>
      <c r="K590" s="65">
        <v>5.0902835578374314E-2</v>
      </c>
      <c r="L590" s="66">
        <v>8.1621277451450716E-2</v>
      </c>
      <c r="M590" s="66">
        <v>0.15678291452960402</v>
      </c>
      <c r="N590" s="67">
        <v>9.3244850266357912E-2</v>
      </c>
      <c r="P590" s="11">
        <f>F590/F$5</f>
        <v>0.93148688046647232</v>
      </c>
      <c r="Q590" s="55">
        <f>G590/G$5</f>
        <v>1.078095238095238</v>
      </c>
      <c r="R590" s="55">
        <f>H590/H$5</f>
        <v>1.0675433353257622</v>
      </c>
      <c r="S590" s="12">
        <f>I590/I$5</f>
        <v>1.1950098489822718</v>
      </c>
    </row>
    <row r="591" spans="1:19" s="2" customFormat="1" ht="12.75">
      <c r="A591" s="44" t="s">
        <v>529</v>
      </c>
      <c r="B591" s="11">
        <f>R591/$P591</f>
        <v>1.2077772710146939</v>
      </c>
      <c r="C591" s="12">
        <f>S591/$Q591</f>
        <v>0.86435844415480045</v>
      </c>
      <c r="E591" s="44" t="s">
        <v>529</v>
      </c>
      <c r="F591" s="63">
        <v>422</v>
      </c>
      <c r="G591" s="63">
        <v>603</v>
      </c>
      <c r="H591" s="63">
        <v>621.5</v>
      </c>
      <c r="I591" s="64">
        <v>504</v>
      </c>
      <c r="J591" s="26"/>
      <c r="K591" s="65">
        <v>5.3619471559169483E-2</v>
      </c>
      <c r="L591" s="66">
        <v>6.8013587576815512E-2</v>
      </c>
      <c r="M591" s="66">
        <v>5.1198399281407306E-2</v>
      </c>
      <c r="N591" s="67">
        <v>3.9283710065919304E-2</v>
      </c>
      <c r="P591" s="11">
        <f>F591/F$5</f>
        <v>1.2303206997084548</v>
      </c>
      <c r="Q591" s="55">
        <f>G591/G$5</f>
        <v>1.5314285714285714</v>
      </c>
      <c r="R591" s="55">
        <f>H591/H$5</f>
        <v>1.4859533771667663</v>
      </c>
      <c r="S591" s="12">
        <f>I591/I$5</f>
        <v>1.3237032173342087</v>
      </c>
    </row>
    <row r="592" spans="1:19" s="2" customFormat="1" ht="12.75">
      <c r="A592" s="44" t="s">
        <v>530</v>
      </c>
      <c r="B592" s="11">
        <f>R592/$P592</f>
        <v>0.89453419509303433</v>
      </c>
      <c r="C592" s="12">
        <f>S592/$Q592</f>
        <v>1.0369725315342586</v>
      </c>
      <c r="E592" s="44" t="s">
        <v>530</v>
      </c>
      <c r="F592" s="63">
        <v>363.5</v>
      </c>
      <c r="G592" s="63">
        <v>365.5</v>
      </c>
      <c r="H592" s="63">
        <v>396.5</v>
      </c>
      <c r="I592" s="64">
        <v>366.5</v>
      </c>
      <c r="J592" s="26"/>
      <c r="K592" s="65">
        <v>1.7507458131166238E-2</v>
      </c>
      <c r="L592" s="66">
        <v>4.836571690742459E-2</v>
      </c>
      <c r="M592" s="66">
        <v>3.0317314704089049E-2</v>
      </c>
      <c r="N592" s="67">
        <v>5.5951150489522171E-2</v>
      </c>
      <c r="P592" s="11">
        <f>F592/F$5</f>
        <v>1.0597667638483965</v>
      </c>
      <c r="Q592" s="55">
        <f>G592/G$5</f>
        <v>0.92825396825396822</v>
      </c>
      <c r="R592" s="55">
        <f>H592/H$5</f>
        <v>0.94799760908547515</v>
      </c>
      <c r="S592" s="12">
        <f>I592/I$5</f>
        <v>0.96257386736703876</v>
      </c>
    </row>
    <row r="593" spans="1:19" s="2" customFormat="1" ht="12.75">
      <c r="A593" s="44" t="s">
        <v>531</v>
      </c>
      <c r="B593" s="11">
        <f>R593/$P593</f>
        <v>0.96872384937238498</v>
      </c>
      <c r="C593" s="12">
        <f>S593/$Q593</f>
        <v>0.9264486594952166</v>
      </c>
      <c r="E593" s="44" t="s">
        <v>531</v>
      </c>
      <c r="F593" s="63">
        <v>320</v>
      </c>
      <c r="G593" s="63">
        <v>374.5</v>
      </c>
      <c r="H593" s="63">
        <v>378</v>
      </c>
      <c r="I593" s="64">
        <v>335.5</v>
      </c>
      <c r="J593" s="26"/>
      <c r="K593" s="65">
        <v>5.3033008588991057E-2</v>
      </c>
      <c r="L593" s="66">
        <v>3.2098305153995477E-2</v>
      </c>
      <c r="M593" s="66">
        <v>0.13468700594029476</v>
      </c>
      <c r="N593" s="67">
        <v>9.9058177990365814E-2</v>
      </c>
      <c r="P593" s="11">
        <f>F593/F$5</f>
        <v>0.93294460641399413</v>
      </c>
      <c r="Q593" s="55">
        <f>G593/G$5</f>
        <v>0.95111111111111113</v>
      </c>
      <c r="R593" s="55">
        <f>H593/H$5</f>
        <v>0.90376569037656906</v>
      </c>
      <c r="S593" s="12">
        <f>I593/I$5</f>
        <v>0.88115561391989494</v>
      </c>
    </row>
    <row r="594" spans="1:19" s="2" customFormat="1" ht="12.75">
      <c r="A594" s="45" t="s">
        <v>532</v>
      </c>
      <c r="B594" s="11">
        <f>R594/$P594</f>
        <v>0.90961246825382325</v>
      </c>
      <c r="C594" s="12">
        <f>S594/$Q594</f>
        <v>1.0650790443961815</v>
      </c>
      <c r="E594" s="45" t="s">
        <v>532</v>
      </c>
      <c r="F594" s="63">
        <v>229</v>
      </c>
      <c r="G594" s="63">
        <v>234</v>
      </c>
      <c r="H594" s="63">
        <v>254</v>
      </c>
      <c r="I594" s="64">
        <v>241</v>
      </c>
      <c r="J594" s="26"/>
      <c r="K594" s="65">
        <v>4.3229235531055309E-2</v>
      </c>
      <c r="L594" s="66">
        <v>1.8130943107347371E-2</v>
      </c>
      <c r="M594" s="66">
        <v>1.1135539861205473E-2</v>
      </c>
      <c r="N594" s="67">
        <v>6.4549166747319683E-2</v>
      </c>
      <c r="P594" s="11">
        <f>F594/F$5</f>
        <v>0.66763848396501457</v>
      </c>
      <c r="Q594" s="55">
        <f>G594/G$5</f>
        <v>0.59428571428571431</v>
      </c>
      <c r="R594" s="55">
        <f>H594/H$5</f>
        <v>0.60729228930065748</v>
      </c>
      <c r="S594" s="12">
        <f>I594/I$5</f>
        <v>0.6329612606697308</v>
      </c>
    </row>
    <row r="595" spans="1:19" s="2" customFormat="1" ht="12.75">
      <c r="A595" s="45" t="s">
        <v>533</v>
      </c>
      <c r="B595" s="11">
        <f>R595/$P595</f>
        <v>1.0285279573982502</v>
      </c>
      <c r="C595" s="12">
        <f>S595/$Q595</f>
        <v>1.2641711750622271</v>
      </c>
      <c r="E595" s="45" t="s">
        <v>533</v>
      </c>
      <c r="F595" s="63">
        <v>269.5</v>
      </c>
      <c r="G595" s="63">
        <v>263</v>
      </c>
      <c r="H595" s="63">
        <v>338</v>
      </c>
      <c r="I595" s="64">
        <v>321.5</v>
      </c>
      <c r="J595" s="26"/>
      <c r="K595" s="65">
        <v>3.9356592644891331E-2</v>
      </c>
      <c r="L595" s="66">
        <v>0.11292199547465777</v>
      </c>
      <c r="M595" s="66">
        <v>5.8576893116045359E-2</v>
      </c>
      <c r="N595" s="67">
        <v>5.9383773225619857E-2</v>
      </c>
      <c r="P595" s="11">
        <f>F595/F$5</f>
        <v>0.7857142857142857</v>
      </c>
      <c r="Q595" s="55">
        <f>G595/G$5</f>
        <v>0.66793650793650794</v>
      </c>
      <c r="R595" s="55">
        <f>H595/H$5</f>
        <v>0.80812910938433946</v>
      </c>
      <c r="S595" s="12">
        <f>I595/I$5</f>
        <v>0.84438608010505578</v>
      </c>
    </row>
    <row r="596" spans="1:19" s="2" customFormat="1" ht="12.75">
      <c r="A596" s="44" t="s">
        <v>534</v>
      </c>
      <c r="B596" s="11">
        <f>R596/$P596</f>
        <v>0.95571290634052142</v>
      </c>
      <c r="C596" s="12">
        <f>S596/$Q596</f>
        <v>0.79376988517777991</v>
      </c>
      <c r="E596" s="44" t="s">
        <v>534</v>
      </c>
      <c r="F596" s="63">
        <v>390</v>
      </c>
      <c r="G596" s="63">
        <v>576.5</v>
      </c>
      <c r="H596" s="63">
        <v>454.5</v>
      </c>
      <c r="I596" s="64">
        <v>442.5</v>
      </c>
      <c r="J596" s="26"/>
      <c r="K596" s="65">
        <v>2.5383320350286322E-2</v>
      </c>
      <c r="L596" s="66">
        <v>3.8023087973604465E-2</v>
      </c>
      <c r="M596" s="66">
        <v>1.5557904976601707E-3</v>
      </c>
      <c r="N596" s="67">
        <v>0.26047097250487516</v>
      </c>
      <c r="P596" s="11">
        <f>F596/F$5</f>
        <v>1.1370262390670554</v>
      </c>
      <c r="Q596" s="55">
        <f>G596/G$5</f>
        <v>1.4641269841269842</v>
      </c>
      <c r="R596" s="55">
        <f>H596/H$5</f>
        <v>1.0866706515242079</v>
      </c>
      <c r="S596" s="12">
        <f>I596/I$5</f>
        <v>1.1621799080761654</v>
      </c>
    </row>
    <row r="597" spans="1:19" s="2" customFormat="1" ht="12.75">
      <c r="A597" s="44" t="s">
        <v>1316</v>
      </c>
      <c r="B597" s="11">
        <f>R597/$P597</f>
        <v>0.94620261189298838</v>
      </c>
      <c r="C597" s="12">
        <f>S597/$Q597</f>
        <v>1.0601803124630425</v>
      </c>
      <c r="E597" s="44" t="s">
        <v>1316</v>
      </c>
      <c r="F597" s="63">
        <v>660</v>
      </c>
      <c r="G597" s="63">
        <v>774.5</v>
      </c>
      <c r="H597" s="63">
        <v>761.5</v>
      </c>
      <c r="I597" s="64">
        <v>794</v>
      </c>
      <c r="J597" s="26"/>
      <c r="K597" s="65">
        <v>3.8569460791993498E-2</v>
      </c>
      <c r="L597" s="66">
        <v>0.17255414027663973</v>
      </c>
      <c r="M597" s="66">
        <v>3.0642841469673103E-2</v>
      </c>
      <c r="N597" s="67">
        <v>0.16564466158778066</v>
      </c>
      <c r="P597" s="11">
        <f>F597/F$5</f>
        <v>1.9241982507288631</v>
      </c>
      <c r="Q597" s="55">
        <f>G597/G$5</f>
        <v>1.9669841269841271</v>
      </c>
      <c r="R597" s="55">
        <f>H597/H$5</f>
        <v>1.8206814106395697</v>
      </c>
      <c r="S597" s="12">
        <f>I597/I$5</f>
        <v>2.0853578463558766</v>
      </c>
    </row>
    <row r="598" spans="1:19" s="2" customFormat="1" ht="12.75">
      <c r="A598" s="44" t="s">
        <v>535</v>
      </c>
      <c r="B598" s="11">
        <f>R598/$P598</f>
        <v>0.90740194455314416</v>
      </c>
      <c r="C598" s="12">
        <f>S598/$Q598</f>
        <v>1.073485540552114</v>
      </c>
      <c r="E598" s="44" t="s">
        <v>535</v>
      </c>
      <c r="F598" s="63">
        <v>347.5</v>
      </c>
      <c r="G598" s="63">
        <v>368</v>
      </c>
      <c r="H598" s="63">
        <v>384.5</v>
      </c>
      <c r="I598" s="64">
        <v>382</v>
      </c>
      <c r="J598" s="26"/>
      <c r="K598" s="65">
        <v>3.0522594871361764E-2</v>
      </c>
      <c r="L598" s="66">
        <v>3.458674473195069E-2</v>
      </c>
      <c r="M598" s="66">
        <v>4.9653792176948722E-2</v>
      </c>
      <c r="N598" s="67">
        <v>4.4425556933186228E-2</v>
      </c>
      <c r="P598" s="11">
        <f>F598/F$5</f>
        <v>1.0131195335276968</v>
      </c>
      <c r="Q598" s="55">
        <f>G598/G$5</f>
        <v>0.93460317460317466</v>
      </c>
      <c r="R598" s="55">
        <f>H598/H$5</f>
        <v>0.91930663478780639</v>
      </c>
      <c r="S598" s="12">
        <f>I598/I$5</f>
        <v>1.0032829940906107</v>
      </c>
    </row>
    <row r="599" spans="1:19" s="2" customFormat="1" ht="12.75">
      <c r="A599" s="44" t="s">
        <v>536</v>
      </c>
      <c r="B599" s="11">
        <f>R599/$P599</f>
        <v>0.99125379632164135</v>
      </c>
      <c r="C599" s="12">
        <f>S599/$Q599</f>
        <v>0.96573678307456867</v>
      </c>
      <c r="E599" s="44" t="s">
        <v>536</v>
      </c>
      <c r="F599" s="63">
        <v>321</v>
      </c>
      <c r="G599" s="63">
        <v>385.5</v>
      </c>
      <c r="H599" s="63">
        <v>388</v>
      </c>
      <c r="I599" s="64">
        <v>360</v>
      </c>
      <c r="J599" s="26"/>
      <c r="K599" s="65">
        <v>8.8112994540379755E-2</v>
      </c>
      <c r="L599" s="66">
        <v>0.11188978898152892</v>
      </c>
      <c r="M599" s="66">
        <v>9.1122007884864381E-2</v>
      </c>
      <c r="N599" s="67">
        <v>0.12570787221094179</v>
      </c>
      <c r="P599" s="11">
        <f>F599/F$5</f>
        <v>0.93586005830903785</v>
      </c>
      <c r="Q599" s="55">
        <f>G599/G$5</f>
        <v>0.97904761904761906</v>
      </c>
      <c r="R599" s="55">
        <f>H599/H$5</f>
        <v>0.92767483562462638</v>
      </c>
      <c r="S599" s="12">
        <f>I599/I$5</f>
        <v>0.94550229809586339</v>
      </c>
    </row>
    <row r="600" spans="1:19" s="2" customFormat="1" ht="12.75">
      <c r="A600" s="44" t="s">
        <v>537</v>
      </c>
      <c r="B600" s="11">
        <f>R600/$P600</f>
        <v>0.99537810133153204</v>
      </c>
      <c r="C600" s="12">
        <f>S600/$Q600</f>
        <v>0.92182047555460467</v>
      </c>
      <c r="E600" s="44" t="s">
        <v>537</v>
      </c>
      <c r="F600" s="63">
        <v>334.5</v>
      </c>
      <c r="G600" s="63">
        <v>400.5</v>
      </c>
      <c r="H600" s="63">
        <v>406</v>
      </c>
      <c r="I600" s="64">
        <v>357</v>
      </c>
      <c r="J600" s="26"/>
      <c r="K600" s="65">
        <v>6.5531570154807095E-2</v>
      </c>
      <c r="L600" s="66">
        <v>0.16066596026960253</v>
      </c>
      <c r="M600" s="66">
        <v>8.7082115909673338E-2</v>
      </c>
      <c r="N600" s="67">
        <v>0.11488009330201612</v>
      </c>
      <c r="P600" s="11">
        <f>F600/F$5</f>
        <v>0.97521865889212833</v>
      </c>
      <c r="Q600" s="55">
        <f>G600/G$5</f>
        <v>1.0171428571428571</v>
      </c>
      <c r="R600" s="55">
        <f>H600/H$5</f>
        <v>0.97071129707112969</v>
      </c>
      <c r="S600" s="12">
        <f>I600/I$5</f>
        <v>0.9376231122783979</v>
      </c>
    </row>
    <row r="601" spans="1:19" s="2" customFormat="1" ht="12.75">
      <c r="A601" s="45" t="s">
        <v>538</v>
      </c>
      <c r="B601" s="11">
        <f>R601/$P601</f>
        <v>1.2159372240158677</v>
      </c>
      <c r="C601" s="12">
        <f>S601/$Q601</f>
        <v>1.5475213394615888</v>
      </c>
      <c r="E601" s="45" t="s">
        <v>538</v>
      </c>
      <c r="F601" s="63">
        <v>289</v>
      </c>
      <c r="G601" s="63">
        <v>280</v>
      </c>
      <c r="H601" s="63">
        <v>428.5</v>
      </c>
      <c r="I601" s="64">
        <v>419</v>
      </c>
      <c r="J601" s="26"/>
      <c r="K601" s="65">
        <v>2.9360835204977748E-2</v>
      </c>
      <c r="L601" s="66">
        <v>0.16162440712835374</v>
      </c>
      <c r="M601" s="66">
        <v>0.1666692763123484</v>
      </c>
      <c r="N601" s="67">
        <v>3.7127325026501304E-2</v>
      </c>
      <c r="P601" s="11">
        <f>F601/F$5</f>
        <v>0.8425655976676385</v>
      </c>
      <c r="Q601" s="55">
        <f>G601/G$5</f>
        <v>0.71111111111111114</v>
      </c>
      <c r="R601" s="55">
        <f>H601/H$5</f>
        <v>1.0245068738792589</v>
      </c>
      <c r="S601" s="12">
        <f>I601/I$5</f>
        <v>1.1004596191726854</v>
      </c>
    </row>
    <row r="602" spans="1:19" s="2" customFormat="1" ht="12.75">
      <c r="A602" s="44" t="s">
        <v>539</v>
      </c>
      <c r="B602" s="11">
        <f>R602/$P602</f>
        <v>1.0025658787996341</v>
      </c>
      <c r="C602" s="12">
        <f>S602/$Q602</f>
        <v>0.98513161538868477</v>
      </c>
      <c r="E602" s="44" t="s">
        <v>539</v>
      </c>
      <c r="F602" s="63">
        <v>377.5</v>
      </c>
      <c r="G602" s="63">
        <v>422</v>
      </c>
      <c r="H602" s="63">
        <v>461.5</v>
      </c>
      <c r="I602" s="64">
        <v>402</v>
      </c>
      <c r="J602" s="26"/>
      <c r="K602" s="65">
        <v>2.8096958192842948E-2</v>
      </c>
      <c r="L602" s="66">
        <v>5.6970688531617568E-2</v>
      </c>
      <c r="M602" s="66">
        <v>4.4433578882794963E-2</v>
      </c>
      <c r="N602" s="67">
        <v>0.13719982321530025</v>
      </c>
      <c r="P602" s="11">
        <f>F602/F$5</f>
        <v>1.1005830903790088</v>
      </c>
      <c r="Q602" s="55">
        <f>G602/G$5</f>
        <v>1.0717460317460317</v>
      </c>
      <c r="R602" s="55">
        <f>H602/H$5</f>
        <v>1.1034070531978482</v>
      </c>
      <c r="S602" s="12">
        <f>I602/I$5</f>
        <v>1.0558108995403808</v>
      </c>
    </row>
    <row r="603" spans="1:19" s="2" customFormat="1" ht="12.75">
      <c r="A603" s="44" t="s">
        <v>540</v>
      </c>
      <c r="B603" s="11">
        <f>R603/$P603</f>
        <v>1.0438748537046325</v>
      </c>
      <c r="C603" s="12">
        <f>S603/$Q603</f>
        <v>0.75308929123535895</v>
      </c>
      <c r="E603" s="44" t="s">
        <v>540</v>
      </c>
      <c r="F603" s="63">
        <v>1977</v>
      </c>
      <c r="G603" s="63">
        <v>2910.5</v>
      </c>
      <c r="H603" s="63">
        <v>2516.5</v>
      </c>
      <c r="I603" s="64">
        <v>2119.5</v>
      </c>
      <c r="J603" s="26"/>
      <c r="K603" s="65">
        <v>0.11302263169193173</v>
      </c>
      <c r="L603" s="66">
        <v>6.4867723956986145E-2</v>
      </c>
      <c r="M603" s="66">
        <v>3.6528464754321944E-3</v>
      </c>
      <c r="N603" s="67">
        <v>3.4362820694604577E-2</v>
      </c>
      <c r="P603" s="11">
        <f>F603/F$5</f>
        <v>5.7638483965014577</v>
      </c>
      <c r="Q603" s="55">
        <f>G603/G$5</f>
        <v>7.391746031746032</v>
      </c>
      <c r="R603" s="55">
        <f>H603/H$5</f>
        <v>6.01673640167364</v>
      </c>
      <c r="S603" s="12">
        <f>I603/I$5</f>
        <v>5.5666447800393959</v>
      </c>
    </row>
    <row r="604" spans="1:19" s="2" customFormat="1" ht="12.75">
      <c r="A604" s="44" t="s">
        <v>541</v>
      </c>
      <c r="B604" s="11">
        <f>R604/$P604</f>
        <v>1.0270088215863311</v>
      </c>
      <c r="C604" s="12">
        <f>S604/$Q604</f>
        <v>0.83818692035889786</v>
      </c>
      <c r="E604" s="44" t="s">
        <v>541</v>
      </c>
      <c r="F604" s="63">
        <v>323</v>
      </c>
      <c r="G604" s="63">
        <v>409</v>
      </c>
      <c r="H604" s="63">
        <v>404.5</v>
      </c>
      <c r="I604" s="64">
        <v>331.5</v>
      </c>
      <c r="J604" s="26"/>
      <c r="K604" s="65">
        <v>0.10508088389149932</v>
      </c>
      <c r="L604" s="66">
        <v>0.12102072049647514</v>
      </c>
      <c r="M604" s="66">
        <v>7.1672133568970203E-2</v>
      </c>
      <c r="N604" s="67">
        <v>7.4656824559665658E-2</v>
      </c>
      <c r="P604" s="11">
        <f>F604/F$5</f>
        <v>0.94169096209912539</v>
      </c>
      <c r="Q604" s="55">
        <f>G604/G$5</f>
        <v>1.0387301587301587</v>
      </c>
      <c r="R604" s="55">
        <f>H604/H$5</f>
        <v>0.96712492528392113</v>
      </c>
      <c r="S604" s="12">
        <f>I604/I$5</f>
        <v>0.87065003282994091</v>
      </c>
    </row>
    <row r="605" spans="1:19" s="2" customFormat="1" ht="12.75">
      <c r="A605" s="44" t="s">
        <v>542</v>
      </c>
      <c r="B605" s="11">
        <f>R605/$P605</f>
        <v>0.913451843147841</v>
      </c>
      <c r="C605" s="12">
        <f>S605/$Q605</f>
        <v>1.0924594809413555</v>
      </c>
      <c r="E605" s="44" t="s">
        <v>542</v>
      </c>
      <c r="F605" s="63">
        <v>263.5</v>
      </c>
      <c r="G605" s="63">
        <v>266</v>
      </c>
      <c r="H605" s="63">
        <v>293.5</v>
      </c>
      <c r="I605" s="64">
        <v>281</v>
      </c>
      <c r="J605" s="26"/>
      <c r="K605" s="65">
        <v>0.1100242050423091</v>
      </c>
      <c r="L605" s="66">
        <v>4.7849331057736297E-2</v>
      </c>
      <c r="M605" s="66">
        <v>4.0956781193087932E-2</v>
      </c>
      <c r="N605" s="67">
        <v>5.032788478196068E-2</v>
      </c>
      <c r="P605" s="11">
        <f>F605/F$5</f>
        <v>0.76822157434402327</v>
      </c>
      <c r="Q605" s="55">
        <f>G605/G$5</f>
        <v>0.67555555555555558</v>
      </c>
      <c r="R605" s="55">
        <f>H605/H$5</f>
        <v>0.7017334130304842</v>
      </c>
      <c r="S605" s="12">
        <f>I605/I$5</f>
        <v>0.73801707156927121</v>
      </c>
    </row>
    <row r="606" spans="1:19" s="2" customFormat="1" ht="12.75">
      <c r="A606" s="44" t="s">
        <v>543</v>
      </c>
      <c r="B606" s="11">
        <f>R606/$P606</f>
        <v>1.2921212390264476</v>
      </c>
      <c r="C606" s="12">
        <f>S606/$Q606</f>
        <v>0.72326274506873744</v>
      </c>
      <c r="E606" s="44" t="s">
        <v>543</v>
      </c>
      <c r="F606" s="63">
        <v>1131</v>
      </c>
      <c r="G606" s="63">
        <v>2109</v>
      </c>
      <c r="H606" s="63">
        <v>1782</v>
      </c>
      <c r="I606" s="64">
        <v>1475</v>
      </c>
      <c r="J606" s="26"/>
      <c r="K606" s="65">
        <v>0.16505410277033469</v>
      </c>
      <c r="L606" s="66">
        <v>0.13344167800485818</v>
      </c>
      <c r="M606" s="66">
        <v>4.4442177044272349E-2</v>
      </c>
      <c r="N606" s="67">
        <v>1.0546677414307827E-2</v>
      </c>
      <c r="P606" s="11">
        <f>F606/F$5</f>
        <v>3.2973760932944605</v>
      </c>
      <c r="Q606" s="55">
        <f>G606/G$5</f>
        <v>5.3561904761904762</v>
      </c>
      <c r="R606" s="55">
        <f>H606/H$5</f>
        <v>4.2606096832038256</v>
      </c>
      <c r="S606" s="12">
        <f>I606/I$5</f>
        <v>3.8739330269205516</v>
      </c>
    </row>
    <row r="607" spans="1:19" s="2" customFormat="1" ht="12.75">
      <c r="A607" s="44" t="s">
        <v>544</v>
      </c>
      <c r="B607" s="11">
        <f>R607/$P607</f>
        <v>0.98183446114640904</v>
      </c>
      <c r="C607" s="12">
        <f>S607/$Q607</f>
        <v>1.1599131485524075</v>
      </c>
      <c r="E607" s="44" t="s">
        <v>544</v>
      </c>
      <c r="F607" s="63">
        <v>1701</v>
      </c>
      <c r="G607" s="63">
        <v>1681.5</v>
      </c>
      <c r="H607" s="63">
        <v>2036.5</v>
      </c>
      <c r="I607" s="64">
        <v>1886</v>
      </c>
      <c r="J607" s="26"/>
      <c r="K607" s="65">
        <v>3.9907261019346593E-2</v>
      </c>
      <c r="L607" s="66">
        <v>0.13582842124487354</v>
      </c>
      <c r="M607" s="66">
        <v>2.465238471114406E-2</v>
      </c>
      <c r="N607" s="67">
        <v>3.5242861840686882E-2</v>
      </c>
      <c r="P607" s="11">
        <f>F607/F$5</f>
        <v>4.9591836734693882</v>
      </c>
      <c r="Q607" s="55">
        <f>G607/G$5</f>
        <v>4.2704761904761908</v>
      </c>
      <c r="R607" s="55">
        <f>H607/H$5</f>
        <v>4.8690974297668861</v>
      </c>
      <c r="S607" s="12">
        <f>I607/I$5</f>
        <v>4.9533814839133292</v>
      </c>
    </row>
    <row r="608" spans="1:19" s="2" customFormat="1" ht="12.75">
      <c r="A608" s="44" t="s">
        <v>545</v>
      </c>
      <c r="B608" s="11">
        <f>R608/$P608</f>
        <v>0.92108998699561495</v>
      </c>
      <c r="C608" s="12">
        <f>S608/$Q608</f>
        <v>2.0477527490631018</v>
      </c>
      <c r="E608" s="44" t="s">
        <v>545</v>
      </c>
      <c r="F608" s="63">
        <v>1124.5</v>
      </c>
      <c r="G608" s="63">
        <v>831</v>
      </c>
      <c r="H608" s="63">
        <v>1263</v>
      </c>
      <c r="I608" s="64">
        <v>1645.5</v>
      </c>
      <c r="J608" s="26"/>
      <c r="K608" s="65">
        <v>0.10375510795534046</v>
      </c>
      <c r="L608" s="66">
        <v>0.11402203210468997</v>
      </c>
      <c r="M608" s="66">
        <v>0.11309229596174393</v>
      </c>
      <c r="N608" s="67">
        <v>6.5747394422085548E-2</v>
      </c>
      <c r="P608" s="11">
        <f>F608/F$5</f>
        <v>3.2784256559766765</v>
      </c>
      <c r="Q608" s="55">
        <f>G608/G$5</f>
        <v>2.1104761904761906</v>
      </c>
      <c r="R608" s="55">
        <f>H608/H$5</f>
        <v>3.0197250448296473</v>
      </c>
      <c r="S608" s="12">
        <f>I608/I$5</f>
        <v>4.3217334208798421</v>
      </c>
    </row>
    <row r="609" spans="1:19" s="2" customFormat="1" ht="12.75">
      <c r="A609" s="44" t="s">
        <v>546</v>
      </c>
      <c r="B609" s="11">
        <f>R609/$P609</f>
        <v>1.0893615051187231</v>
      </c>
      <c r="C609" s="12">
        <f>S609/$Q609</f>
        <v>1.0631378059781174</v>
      </c>
      <c r="E609" s="44" t="s">
        <v>546</v>
      </c>
      <c r="F609" s="63">
        <v>1807.5</v>
      </c>
      <c r="G609" s="63">
        <v>1979.5</v>
      </c>
      <c r="H609" s="63">
        <v>2401</v>
      </c>
      <c r="I609" s="64">
        <v>2035</v>
      </c>
      <c r="J609" s="26"/>
      <c r="K609" s="65">
        <v>0.10914677286364965</v>
      </c>
      <c r="L609" s="66">
        <v>0.11252267546034983</v>
      </c>
      <c r="M609" s="66">
        <v>7.8927370827986149E-2</v>
      </c>
      <c r="N609" s="67">
        <v>0.10146200496632524</v>
      </c>
      <c r="P609" s="11">
        <f>F609/F$5</f>
        <v>5.2696793002915454</v>
      </c>
      <c r="Q609" s="55">
        <f>G609/G$5</f>
        <v>5.0273015873015874</v>
      </c>
      <c r="R609" s="55">
        <f>H609/H$5</f>
        <v>5.7405857740585775</v>
      </c>
      <c r="S609" s="12">
        <f>I609/I$5</f>
        <v>5.3447143795141168</v>
      </c>
    </row>
    <row r="610" spans="1:19" s="2" customFormat="1" ht="12.75">
      <c r="A610" s="44" t="s">
        <v>547</v>
      </c>
      <c r="B610" s="11">
        <f>R610/$P610</f>
        <v>0.98989684913828291</v>
      </c>
      <c r="C610" s="12">
        <f>S610/$Q610</f>
        <v>1.0640320594365975</v>
      </c>
      <c r="E610" s="44" t="s">
        <v>547</v>
      </c>
      <c r="F610" s="63">
        <v>23217</v>
      </c>
      <c r="G610" s="63">
        <v>22939.5</v>
      </c>
      <c r="H610" s="63">
        <v>28024.5</v>
      </c>
      <c r="I610" s="64">
        <v>23602.5</v>
      </c>
      <c r="J610" s="26"/>
      <c r="K610" s="65">
        <v>4.0446130224220833E-2</v>
      </c>
      <c r="L610" s="66">
        <v>0.13948247280320528</v>
      </c>
      <c r="M610" s="66">
        <v>7.3600973459692742E-2</v>
      </c>
      <c r="N610" s="67">
        <v>3.2265819440225045E-2</v>
      </c>
      <c r="P610" s="11">
        <f>F610/F$5</f>
        <v>67.688046647230323</v>
      </c>
      <c r="Q610" s="55">
        <f>G610/G$5</f>
        <v>58.259047619047621</v>
      </c>
      <c r="R610" s="55">
        <f>H610/H$5</f>
        <v>67.004184100418414</v>
      </c>
      <c r="S610" s="12">
        <f>I610/I$5</f>
        <v>61.989494418910049</v>
      </c>
    </row>
    <row r="611" spans="1:19" s="2" customFormat="1" ht="12.75">
      <c r="A611" s="44" t="s">
        <v>548</v>
      </c>
      <c r="B611" s="11">
        <f>R611/$P611</f>
        <v>1.0323607211403052</v>
      </c>
      <c r="C611" s="12">
        <f>S611/$Q611</f>
        <v>1.1017168734118699</v>
      </c>
      <c r="E611" s="44" t="s">
        <v>548</v>
      </c>
      <c r="F611" s="63">
        <v>720.5</v>
      </c>
      <c r="G611" s="63">
        <v>780.5</v>
      </c>
      <c r="H611" s="63">
        <v>907</v>
      </c>
      <c r="I611" s="64">
        <v>831.5</v>
      </c>
      <c r="J611" s="26"/>
      <c r="K611" s="65">
        <v>7.7531486070419514E-2</v>
      </c>
      <c r="L611" s="66">
        <v>0.18209924794169899</v>
      </c>
      <c r="M611" s="66">
        <v>9.6671709886584217E-2</v>
      </c>
      <c r="N611" s="67">
        <v>0.13011104933438578</v>
      </c>
      <c r="P611" s="11">
        <f>F611/F$5</f>
        <v>2.1005830903790086</v>
      </c>
      <c r="Q611" s="55">
        <f>G611/G$5</f>
        <v>1.9822222222222223</v>
      </c>
      <c r="R611" s="55">
        <f>H611/H$5</f>
        <v>2.1685594739988043</v>
      </c>
      <c r="S611" s="12">
        <f>I611/I$5</f>
        <v>2.1838476690741957</v>
      </c>
    </row>
    <row r="612" spans="1:19" s="2" customFormat="1" ht="12.75">
      <c r="A612" s="44" t="s">
        <v>549</v>
      </c>
      <c r="B612" s="11">
        <f>R612/$P612</f>
        <v>1.3125049698025331</v>
      </c>
      <c r="C612" s="12">
        <f>S612/$Q612</f>
        <v>0.86894632520243076</v>
      </c>
      <c r="E612" s="44" t="s">
        <v>549</v>
      </c>
      <c r="F612" s="63">
        <v>1105</v>
      </c>
      <c r="G612" s="63">
        <v>1865.5</v>
      </c>
      <c r="H612" s="63">
        <v>1768.5</v>
      </c>
      <c r="I612" s="64">
        <v>1567.5</v>
      </c>
      <c r="J612" s="26"/>
      <c r="K612" s="65">
        <v>6.0152070073787749E-2</v>
      </c>
      <c r="L612" s="66">
        <v>0.29148491810906191</v>
      </c>
      <c r="M612" s="66">
        <v>4.4381596105008067E-2</v>
      </c>
      <c r="N612" s="67">
        <v>7.6687816779402278E-3</v>
      </c>
      <c r="P612" s="11">
        <f>F612/F$5</f>
        <v>3.2215743440233235</v>
      </c>
      <c r="Q612" s="55">
        <f>G612/G$5</f>
        <v>4.7377777777777776</v>
      </c>
      <c r="R612" s="55">
        <f>H612/H$5</f>
        <v>4.2283323371189478</v>
      </c>
      <c r="S612" s="12">
        <f>I612/I$5</f>
        <v>4.1168745896257386</v>
      </c>
    </row>
    <row r="613" spans="1:19" s="2" customFormat="1" ht="12.75">
      <c r="A613" s="44" t="s">
        <v>550</v>
      </c>
      <c r="B613" s="11">
        <f>R613/$P613</f>
        <v>0.9584995984638508</v>
      </c>
      <c r="C613" s="12">
        <f>S613/$Q613</f>
        <v>0.90262989821903683</v>
      </c>
      <c r="E613" s="44" t="s">
        <v>550</v>
      </c>
      <c r="F613" s="63">
        <v>669.5</v>
      </c>
      <c r="G613" s="63">
        <v>806</v>
      </c>
      <c r="H613" s="63">
        <v>782.5</v>
      </c>
      <c r="I613" s="64">
        <v>703.5</v>
      </c>
      <c r="J613" s="26"/>
      <c r="K613" s="65">
        <v>3.0628971851247015E-2</v>
      </c>
      <c r="L613" s="66">
        <v>0.28424639839260718</v>
      </c>
      <c r="M613" s="66">
        <v>1.8976667610118209E-2</v>
      </c>
      <c r="N613" s="67">
        <v>1.1056396010024196E-2</v>
      </c>
      <c r="P613" s="11">
        <f>F613/F$5</f>
        <v>1.9518950437317784</v>
      </c>
      <c r="Q613" s="55">
        <f>G613/G$5</f>
        <v>2.0469841269841269</v>
      </c>
      <c r="R613" s="55">
        <f>H613/H$5</f>
        <v>1.8708906156604901</v>
      </c>
      <c r="S613" s="12">
        <f>I613/I$5</f>
        <v>1.8476690741956665</v>
      </c>
    </row>
    <row r="614" spans="1:19" s="2" customFormat="1" ht="12.75">
      <c r="A614" s="44" t="s">
        <v>551</v>
      </c>
      <c r="B614" s="11">
        <f>R614/$P614</f>
        <v>1.3458870768844677</v>
      </c>
      <c r="C614" s="12">
        <f>S614/$Q614</f>
        <v>0.82309351843166678</v>
      </c>
      <c r="E614" s="44" t="s">
        <v>551</v>
      </c>
      <c r="F614" s="63">
        <v>967</v>
      </c>
      <c r="G614" s="63">
        <v>1445.5</v>
      </c>
      <c r="H614" s="63">
        <v>1587</v>
      </c>
      <c r="I614" s="64">
        <v>1150.5</v>
      </c>
      <c r="J614" s="26"/>
      <c r="K614" s="65">
        <v>0.29395752434021938</v>
      </c>
      <c r="L614" s="66">
        <v>0.17072311769913875</v>
      </c>
      <c r="M614" s="66">
        <v>0.24773243247619434</v>
      </c>
      <c r="N614" s="67">
        <v>0.26858380128511194</v>
      </c>
      <c r="P614" s="11">
        <f>F614/F$5</f>
        <v>2.8192419825072887</v>
      </c>
      <c r="Q614" s="55">
        <f>G614/G$5</f>
        <v>3.6711111111111112</v>
      </c>
      <c r="R614" s="55">
        <f>H614/H$5</f>
        <v>3.7943813508667064</v>
      </c>
      <c r="S614" s="12">
        <f>I614/I$5</f>
        <v>3.0216677609980302</v>
      </c>
    </row>
    <row r="615" spans="1:19" s="2" customFormat="1" ht="12.75">
      <c r="A615" s="44" t="s">
        <v>552</v>
      </c>
      <c r="B615" s="11">
        <f>R615/$P615</f>
        <v>1.1721888909654707</v>
      </c>
      <c r="C615" s="12">
        <f>S615/$Q615</f>
        <v>1.0072822778009909</v>
      </c>
      <c r="E615" s="44" t="s">
        <v>552</v>
      </c>
      <c r="F615" s="63">
        <v>548.5</v>
      </c>
      <c r="G615" s="63">
        <v>693</v>
      </c>
      <c r="H615" s="63">
        <v>784</v>
      </c>
      <c r="I615" s="64">
        <v>675</v>
      </c>
      <c r="J615" s="26"/>
      <c r="K615" s="65">
        <v>0.15341058698486629</v>
      </c>
      <c r="L615" s="66">
        <v>0.19998979669922559</v>
      </c>
      <c r="M615" s="66">
        <v>5.2311471057168053E-2</v>
      </c>
      <c r="N615" s="67">
        <v>9.2185772954690631E-2</v>
      </c>
      <c r="P615" s="11">
        <f>F615/F$5</f>
        <v>1.5991253644314869</v>
      </c>
      <c r="Q615" s="55">
        <f>G615/G$5</f>
        <v>1.76</v>
      </c>
      <c r="R615" s="55">
        <f>H615/H$5</f>
        <v>1.8744769874476988</v>
      </c>
      <c r="S615" s="12">
        <f>I615/I$5</f>
        <v>1.772816808929744</v>
      </c>
    </row>
    <row r="616" spans="1:19" s="2" customFormat="1" ht="12.75">
      <c r="A616" s="44" t="s">
        <v>553</v>
      </c>
      <c r="B616" s="11">
        <f>R616/$P616</f>
        <v>1.0036845063386</v>
      </c>
      <c r="C616" s="12">
        <f>S616/$Q616</f>
        <v>0.95073003196434658</v>
      </c>
      <c r="E616" s="44" t="s">
        <v>553</v>
      </c>
      <c r="F616" s="63">
        <v>502.5</v>
      </c>
      <c r="G616" s="63">
        <v>576.5</v>
      </c>
      <c r="H616" s="63">
        <v>615</v>
      </c>
      <c r="I616" s="64">
        <v>530</v>
      </c>
      <c r="J616" s="26"/>
      <c r="K616" s="65">
        <v>6.0508639982132427E-2</v>
      </c>
      <c r="L616" s="66">
        <v>0.22445887416676183</v>
      </c>
      <c r="M616" s="66">
        <v>0.17246506858208477</v>
      </c>
      <c r="N616" s="67">
        <v>9.6059789142323437E-2</v>
      </c>
      <c r="P616" s="11">
        <f>F616/F$5</f>
        <v>1.4650145772594751</v>
      </c>
      <c r="Q616" s="55">
        <f>G616/G$5</f>
        <v>1.4641269841269842</v>
      </c>
      <c r="R616" s="55">
        <f>H616/H$5</f>
        <v>1.470412432755529</v>
      </c>
      <c r="S616" s="12">
        <f>I616/I$5</f>
        <v>1.39198949441891</v>
      </c>
    </row>
    <row r="617" spans="1:19" s="2" customFormat="1" ht="12.75">
      <c r="A617" s="44" t="s">
        <v>554</v>
      </c>
      <c r="B617" s="11">
        <f>R617/$P617</f>
        <v>0.97740171506690421</v>
      </c>
      <c r="C617" s="12">
        <f>S617/$Q617</f>
        <v>1.0341431385423507</v>
      </c>
      <c r="E617" s="44" t="s">
        <v>554</v>
      </c>
      <c r="F617" s="63">
        <v>404</v>
      </c>
      <c r="G617" s="63">
        <v>428.5</v>
      </c>
      <c r="H617" s="63">
        <v>481.5</v>
      </c>
      <c r="I617" s="64">
        <v>428.5</v>
      </c>
      <c r="J617" s="26"/>
      <c r="K617" s="65">
        <v>8.0512158253913821E-2</v>
      </c>
      <c r="L617" s="66">
        <v>0.12706469580248345</v>
      </c>
      <c r="M617" s="66">
        <v>4.8462146997208862E-2</v>
      </c>
      <c r="N617" s="67">
        <v>0.11056278725670637</v>
      </c>
      <c r="P617" s="11">
        <f>F617/F$5</f>
        <v>1.1778425655976676</v>
      </c>
      <c r="Q617" s="55">
        <f>G617/G$5</f>
        <v>1.0882539682539683</v>
      </c>
      <c r="R617" s="55">
        <f>H617/H$5</f>
        <v>1.151225343693963</v>
      </c>
      <c r="S617" s="12">
        <f>I617/I$5</f>
        <v>1.1254103742613264</v>
      </c>
    </row>
    <row r="618" spans="1:19" s="2" customFormat="1" ht="12.75">
      <c r="A618" s="44" t="s">
        <v>555</v>
      </c>
      <c r="B618" s="11">
        <f>R618/$P618</f>
        <v>0.94733804645794262</v>
      </c>
      <c r="C618" s="12">
        <f>S618/$Q618</f>
        <v>0.96565683797663215</v>
      </c>
      <c r="E618" s="44" t="s">
        <v>555</v>
      </c>
      <c r="F618" s="63">
        <v>406</v>
      </c>
      <c r="G618" s="63">
        <v>453</v>
      </c>
      <c r="H618" s="63">
        <v>469</v>
      </c>
      <c r="I618" s="64">
        <v>423</v>
      </c>
      <c r="J618" s="26"/>
      <c r="K618" s="65">
        <v>3.4832846363869338E-2</v>
      </c>
      <c r="L618" s="66">
        <v>9.3656527309476482E-3</v>
      </c>
      <c r="M618" s="66">
        <v>4.8246091680105595E-2</v>
      </c>
      <c r="N618" s="67">
        <v>8.3582361842381506E-2</v>
      </c>
      <c r="P618" s="11">
        <f>F618/F$5</f>
        <v>1.1836734693877551</v>
      </c>
      <c r="Q618" s="55">
        <f>G618/G$5</f>
        <v>1.1504761904761904</v>
      </c>
      <c r="R618" s="55">
        <f>H618/H$5</f>
        <v>1.1213389121338913</v>
      </c>
      <c r="S618" s="12">
        <f>I618/I$5</f>
        <v>1.1109652002626396</v>
      </c>
    </row>
    <row r="619" spans="1:19" s="2" customFormat="1" ht="12.75">
      <c r="A619" s="44" t="s">
        <v>556</v>
      </c>
      <c r="B619" s="11">
        <f>R619/$P619</f>
        <v>1.0090034830993011</v>
      </c>
      <c r="C619" s="12">
        <f>S619/$Q619</f>
        <v>0.88034749229759079</v>
      </c>
      <c r="E619" s="44" t="s">
        <v>556</v>
      </c>
      <c r="F619" s="63">
        <v>382</v>
      </c>
      <c r="G619" s="63">
        <v>487.5</v>
      </c>
      <c r="H619" s="63">
        <v>470</v>
      </c>
      <c r="I619" s="64">
        <v>415</v>
      </c>
      <c r="J619" s="26"/>
      <c r="K619" s="65">
        <v>1.1106389233296557E-2</v>
      </c>
      <c r="L619" s="66">
        <v>4.2063788009045901E-2</v>
      </c>
      <c r="M619" s="66">
        <v>6.0179300526514686E-3</v>
      </c>
      <c r="N619" s="67">
        <v>0.12949425390404243</v>
      </c>
      <c r="P619" s="11">
        <f>F619/F$5</f>
        <v>1.1137026239067056</v>
      </c>
      <c r="Q619" s="55">
        <f>G619/G$5</f>
        <v>1.2380952380952381</v>
      </c>
      <c r="R619" s="55">
        <f>H619/H$5</f>
        <v>1.123729826658697</v>
      </c>
      <c r="S619" s="12">
        <f>I619/I$5</f>
        <v>1.0899540380827315</v>
      </c>
    </row>
    <row r="620" spans="1:19" s="2" customFormat="1" ht="12.75">
      <c r="A620" s="44" t="s">
        <v>557</v>
      </c>
      <c r="B620" s="11">
        <f>R620/$P620</f>
        <v>2.021645092398884</v>
      </c>
      <c r="C620" s="12">
        <f>S620/$Q620</f>
        <v>1.3200230231705035</v>
      </c>
      <c r="E620" s="44" t="s">
        <v>557</v>
      </c>
      <c r="F620" s="63">
        <v>1536</v>
      </c>
      <c r="G620" s="63">
        <v>2411</v>
      </c>
      <c r="H620" s="63">
        <v>3786.5</v>
      </c>
      <c r="I620" s="64">
        <v>3077.5</v>
      </c>
      <c r="J620" s="26"/>
      <c r="K620" s="65">
        <v>3.6828478186799354E-3</v>
      </c>
      <c r="L620" s="66">
        <v>7.6840305545779947E-2</v>
      </c>
      <c r="M620" s="66">
        <v>7.3390456887973909E-2</v>
      </c>
      <c r="N620" s="67">
        <v>6.6402553944081955E-2</v>
      </c>
      <c r="P620" s="11">
        <f>F620/F$5</f>
        <v>4.4781341107871722</v>
      </c>
      <c r="Q620" s="55">
        <f>G620/G$5</f>
        <v>6.1231746031746033</v>
      </c>
      <c r="R620" s="55">
        <f>H620/H$5</f>
        <v>9.0531978481769269</v>
      </c>
      <c r="S620" s="12">
        <f>I620/I$5</f>
        <v>8.0827314510833883</v>
      </c>
    </row>
    <row r="621" spans="1:19" s="2" customFormat="1" ht="12.75">
      <c r="A621" s="44" t="s">
        <v>558</v>
      </c>
      <c r="B621" s="11">
        <f>R621/$P621</f>
        <v>0.89609856875424188</v>
      </c>
      <c r="C621" s="12">
        <f>S621/$Q621</f>
        <v>1.0725741335557488</v>
      </c>
      <c r="E621" s="44" t="s">
        <v>558</v>
      </c>
      <c r="F621" s="63">
        <v>280.5</v>
      </c>
      <c r="G621" s="63">
        <v>296</v>
      </c>
      <c r="H621" s="63">
        <v>306.5</v>
      </c>
      <c r="I621" s="64">
        <v>307</v>
      </c>
      <c r="J621" s="26"/>
      <c r="K621" s="65">
        <v>4.7896716016201081E-2</v>
      </c>
      <c r="L621" s="66">
        <v>9.5554970430614533E-3</v>
      </c>
      <c r="M621" s="66">
        <v>5.3061846549072082E-2</v>
      </c>
      <c r="N621" s="67">
        <v>5.0672147186006662E-2</v>
      </c>
      <c r="P621" s="11">
        <f>F621/F$5</f>
        <v>0.81778425655976672</v>
      </c>
      <c r="Q621" s="55">
        <f>G621/G$5</f>
        <v>0.75174603174603172</v>
      </c>
      <c r="R621" s="55">
        <f>H621/H$5</f>
        <v>0.73281530185295873</v>
      </c>
      <c r="S621" s="12">
        <f>I621/I$5</f>
        <v>0.80630334865397246</v>
      </c>
    </row>
    <row r="622" spans="1:19" s="2" customFormat="1" ht="12.75">
      <c r="A622" s="44" t="s">
        <v>559</v>
      </c>
      <c r="B622" s="11">
        <f>R622/$P622</f>
        <v>1.0446304044630406</v>
      </c>
      <c r="C622" s="12">
        <f>S622/$Q622</f>
        <v>1.070642308137963</v>
      </c>
      <c r="E622" s="44" t="s">
        <v>559</v>
      </c>
      <c r="F622" s="63">
        <v>336</v>
      </c>
      <c r="G622" s="63">
        <v>382.5</v>
      </c>
      <c r="H622" s="63">
        <v>428</v>
      </c>
      <c r="I622" s="64">
        <v>396</v>
      </c>
      <c r="J622" s="26"/>
      <c r="K622" s="65">
        <v>0</v>
      </c>
      <c r="L622" s="66">
        <v>3.5124258411880792E-2</v>
      </c>
      <c r="M622" s="66">
        <v>0.11564830533424843</v>
      </c>
      <c r="N622" s="67">
        <v>0.14284985478516113</v>
      </c>
      <c r="P622" s="11">
        <f>F622/F$5</f>
        <v>0.97959183673469385</v>
      </c>
      <c r="Q622" s="55">
        <f>G622/G$5</f>
        <v>0.97142857142857142</v>
      </c>
      <c r="R622" s="55">
        <f>H622/H$5</f>
        <v>1.023311416616856</v>
      </c>
      <c r="S622" s="12">
        <f>I622/I$5</f>
        <v>1.0400525279054498</v>
      </c>
    </row>
    <row r="623" spans="1:19" s="2" customFormat="1" ht="12.75">
      <c r="A623" s="44" t="s">
        <v>560</v>
      </c>
      <c r="B623" s="11">
        <f>R623/$P623</f>
        <v>1.0760285430599181</v>
      </c>
      <c r="C623" s="12">
        <f>S623/$Q623</f>
        <v>0.84625055978660779</v>
      </c>
      <c r="E623" s="44" t="s">
        <v>560</v>
      </c>
      <c r="F623" s="63">
        <v>541.5</v>
      </c>
      <c r="G623" s="63">
        <v>704.5</v>
      </c>
      <c r="H623" s="63">
        <v>710.5</v>
      </c>
      <c r="I623" s="64">
        <v>576.5</v>
      </c>
      <c r="J623" s="26"/>
      <c r="K623" s="65">
        <v>0.10577220549604865</v>
      </c>
      <c r="L623" s="66">
        <v>7.7284914338345154E-2</v>
      </c>
      <c r="M623" s="66">
        <v>8.260360709146157E-2</v>
      </c>
      <c r="N623" s="67">
        <v>5.7647907572884183E-2</v>
      </c>
      <c r="P623" s="11">
        <f>F623/F$5</f>
        <v>1.5787172011661808</v>
      </c>
      <c r="Q623" s="55">
        <f>G623/G$5</f>
        <v>1.7892063492063492</v>
      </c>
      <c r="R623" s="55">
        <f>H623/H$5</f>
        <v>1.6987447698744771</v>
      </c>
      <c r="S623" s="12">
        <f>I623/I$5</f>
        <v>1.5141168745896258</v>
      </c>
    </row>
    <row r="624" spans="1:19" s="2" customFormat="1" ht="12.75">
      <c r="A624" s="44" t="s">
        <v>561</v>
      </c>
      <c r="B624" s="11">
        <f>R624/$P624</f>
        <v>1.2230982051612556</v>
      </c>
      <c r="C624" s="12">
        <f>S624/$Q624</f>
        <v>0.87855772623208783</v>
      </c>
      <c r="E624" s="44" t="s">
        <v>561</v>
      </c>
      <c r="F624" s="63">
        <v>19022</v>
      </c>
      <c r="G624" s="63">
        <v>26637</v>
      </c>
      <c r="H624" s="63">
        <v>28370</v>
      </c>
      <c r="I624" s="64">
        <v>22629.5</v>
      </c>
      <c r="J624" s="26"/>
      <c r="K624" s="65">
        <v>8.5646831240343044E-2</v>
      </c>
      <c r="L624" s="66">
        <v>2.9519192877555313E-2</v>
      </c>
      <c r="M624" s="66">
        <v>6.5102675800467469E-2</v>
      </c>
      <c r="N624" s="67">
        <v>3.3434422142318912E-3</v>
      </c>
      <c r="P624" s="11">
        <f>F624/F$5</f>
        <v>55.457725947521865</v>
      </c>
      <c r="Q624" s="55">
        <f>G624/G$5</f>
        <v>67.649523809523814</v>
      </c>
      <c r="R624" s="55">
        <f>H624/H$5</f>
        <v>67.83024506873879</v>
      </c>
      <c r="S624" s="12">
        <f>I624/I$5</f>
        <v>59.434011818778728</v>
      </c>
    </row>
    <row r="625" spans="1:19" s="2" customFormat="1" ht="12.75">
      <c r="A625" s="44" t="s">
        <v>562</v>
      </c>
      <c r="B625" s="11">
        <f>R625/$P625</f>
        <v>1.0055357921835351</v>
      </c>
      <c r="C625" s="12">
        <f>S625/$Q625</f>
        <v>0.93207478105064356</v>
      </c>
      <c r="E625" s="44" t="s">
        <v>562</v>
      </c>
      <c r="F625" s="63">
        <v>340.5</v>
      </c>
      <c r="G625" s="63">
        <v>461</v>
      </c>
      <c r="H625" s="63">
        <v>417.5</v>
      </c>
      <c r="I625" s="64">
        <v>415.5</v>
      </c>
      <c r="J625" s="26"/>
      <c r="K625" s="65">
        <v>3.5303422261883426E-2</v>
      </c>
      <c r="L625" s="66">
        <v>0.21167187809922683</v>
      </c>
      <c r="M625" s="66">
        <v>4.5729061298291698E-2</v>
      </c>
      <c r="N625" s="67">
        <v>0.10381110385650878</v>
      </c>
      <c r="P625" s="11">
        <f>F625/F$5</f>
        <v>0.99271137026239065</v>
      </c>
      <c r="Q625" s="55">
        <f>G625/G$5</f>
        <v>1.1707936507936507</v>
      </c>
      <c r="R625" s="55">
        <f>H625/H$5</f>
        <v>0.99820681410639567</v>
      </c>
      <c r="S625" s="12">
        <f>I625/I$5</f>
        <v>1.0912672357189757</v>
      </c>
    </row>
    <row r="626" spans="1:19" s="2" customFormat="1" ht="12.75">
      <c r="A626" s="44" t="s">
        <v>563</v>
      </c>
      <c r="B626" s="11">
        <f>R626/$P626</f>
        <v>0.98720974042713527</v>
      </c>
      <c r="C626" s="12">
        <f>S626/$Q626</f>
        <v>1.0401907592355808</v>
      </c>
      <c r="E626" s="44" t="s">
        <v>563</v>
      </c>
      <c r="F626" s="63">
        <v>316.5</v>
      </c>
      <c r="G626" s="63">
        <v>342</v>
      </c>
      <c r="H626" s="63">
        <v>381</v>
      </c>
      <c r="I626" s="64">
        <v>344</v>
      </c>
      <c r="J626" s="26"/>
      <c r="K626" s="65">
        <v>8.7131641283650405E-2</v>
      </c>
      <c r="L626" s="66">
        <v>6.2026910630398911E-2</v>
      </c>
      <c r="M626" s="66">
        <v>6.3101392546831003E-2</v>
      </c>
      <c r="N626" s="67">
        <v>8.222171874262181E-2</v>
      </c>
      <c r="P626" s="11">
        <f>F626/F$5</f>
        <v>0.92274052478134105</v>
      </c>
      <c r="Q626" s="55">
        <f>G626/G$5</f>
        <v>0.86857142857142855</v>
      </c>
      <c r="R626" s="55">
        <f>H626/H$5</f>
        <v>0.91093843395098628</v>
      </c>
      <c r="S626" s="12">
        <f>I626/I$5</f>
        <v>0.90347997373604727</v>
      </c>
    </row>
    <row r="627" spans="1:19" s="2" customFormat="1" ht="12.75">
      <c r="A627" s="44" t="s">
        <v>564</v>
      </c>
      <c r="B627" s="11">
        <f>R627/$P627</f>
        <v>0.957847343328316</v>
      </c>
      <c r="C627" s="12">
        <f>S627/$Q627</f>
        <v>0.94000045282677114</v>
      </c>
      <c r="E627" s="44" t="s">
        <v>564</v>
      </c>
      <c r="F627" s="63">
        <v>315.5</v>
      </c>
      <c r="G627" s="63">
        <v>362.5</v>
      </c>
      <c r="H627" s="63">
        <v>368.5</v>
      </c>
      <c r="I627" s="64">
        <v>329.5</v>
      </c>
      <c r="J627" s="26"/>
      <c r="K627" s="65">
        <v>0.1053376187504524</v>
      </c>
      <c r="L627" s="66">
        <v>6.8272378873183895E-2</v>
      </c>
      <c r="M627" s="66">
        <v>1.9188786463678359E-3</v>
      </c>
      <c r="N627" s="67">
        <v>5.7941982069914369E-2</v>
      </c>
      <c r="P627" s="11">
        <f>F627/F$5</f>
        <v>0.91982507288629733</v>
      </c>
      <c r="Q627" s="55">
        <f>G627/G$5</f>
        <v>0.92063492063492058</v>
      </c>
      <c r="R627" s="55">
        <f>H627/H$5</f>
        <v>0.88105200239091452</v>
      </c>
      <c r="S627" s="12">
        <f>I627/I$5</f>
        <v>0.86539724228496384</v>
      </c>
    </row>
    <row r="628" spans="1:19" s="2" customFormat="1" ht="12.75">
      <c r="A628" s="44" t="s">
        <v>565</v>
      </c>
      <c r="B628" s="11">
        <f>R628/$P628</f>
        <v>0.95878705317257418</v>
      </c>
      <c r="C628" s="12">
        <f>S628/$Q628</f>
        <v>1.0975875028701023</v>
      </c>
      <c r="E628" s="44" t="s">
        <v>565</v>
      </c>
      <c r="F628" s="63">
        <v>236.5</v>
      </c>
      <c r="G628" s="63">
        <v>244.5</v>
      </c>
      <c r="H628" s="63">
        <v>276.5</v>
      </c>
      <c r="I628" s="64">
        <v>259.5</v>
      </c>
      <c r="J628" s="26"/>
      <c r="K628" s="65">
        <v>5.0827971586348025E-2</v>
      </c>
      <c r="L628" s="66">
        <v>2.6028470473124447E-2</v>
      </c>
      <c r="M628" s="66">
        <v>7.6720446421686883E-3</v>
      </c>
      <c r="N628" s="67">
        <v>2.9973697853765021E-2</v>
      </c>
      <c r="P628" s="11">
        <f>F628/F$5</f>
        <v>0.68950437317784252</v>
      </c>
      <c r="Q628" s="55">
        <f>G628/G$5</f>
        <v>0.62095238095238092</v>
      </c>
      <c r="R628" s="55">
        <f>H628/H$5</f>
        <v>0.66108786610878656</v>
      </c>
      <c r="S628" s="12">
        <f>I628/I$5</f>
        <v>0.68154957321076826</v>
      </c>
    </row>
    <row r="629" spans="1:19" s="2" customFormat="1" ht="12.75">
      <c r="A629" s="44" t="s">
        <v>566</v>
      </c>
      <c r="B629" s="11">
        <f>R629/$P629</f>
        <v>0.89276668392549785</v>
      </c>
      <c r="C629" s="12">
        <f>S629/$Q629</f>
        <v>1.0088378415143975</v>
      </c>
      <c r="E629" s="44" t="s">
        <v>566</v>
      </c>
      <c r="F629" s="63">
        <v>299</v>
      </c>
      <c r="G629" s="63">
        <v>306.5</v>
      </c>
      <c r="H629" s="63">
        <v>325.5</v>
      </c>
      <c r="I629" s="64">
        <v>299</v>
      </c>
      <c r="J629" s="26"/>
      <c r="K629" s="65">
        <v>8.0406791171714426E-2</v>
      </c>
      <c r="L629" s="66">
        <v>2.5377404871295344E-2</v>
      </c>
      <c r="M629" s="66">
        <v>0.11948040849542278</v>
      </c>
      <c r="N629" s="67">
        <v>0.13716452611645402</v>
      </c>
      <c r="P629" s="11">
        <f>F629/F$5</f>
        <v>0.8717201166180758</v>
      </c>
      <c r="Q629" s="55">
        <f>G629/G$5</f>
        <v>0.77841269841269844</v>
      </c>
      <c r="R629" s="55">
        <f>H629/H$5</f>
        <v>0.77824267782426781</v>
      </c>
      <c r="S629" s="12">
        <f>I629/I$5</f>
        <v>0.7852921864740644</v>
      </c>
    </row>
    <row r="630" spans="1:19" s="2" customFormat="1" ht="12.75">
      <c r="A630" s="44" t="s">
        <v>567</v>
      </c>
      <c r="B630" s="11">
        <f>R630/$P630</f>
        <v>0.92845188284518831</v>
      </c>
      <c r="C630" s="12">
        <f>S630/$Q630</f>
        <v>1.1198326381037487</v>
      </c>
      <c r="E630" s="44" t="s">
        <v>567</v>
      </c>
      <c r="F630" s="63">
        <v>420</v>
      </c>
      <c r="G630" s="63">
        <v>440.5</v>
      </c>
      <c r="H630" s="63">
        <v>475.5</v>
      </c>
      <c r="I630" s="64">
        <v>477</v>
      </c>
      <c r="J630" s="26"/>
      <c r="K630" s="65">
        <v>2.3570226039551584E-2</v>
      </c>
      <c r="L630" s="66">
        <v>0.10112991422191257</v>
      </c>
      <c r="M630" s="66">
        <v>2.230620760840844E-2</v>
      </c>
      <c r="N630" s="67">
        <v>5.9296166137236695E-3</v>
      </c>
      <c r="P630" s="11">
        <f>F630/F$5</f>
        <v>1.2244897959183674</v>
      </c>
      <c r="Q630" s="55">
        <f>G630/G$5</f>
        <v>1.1187301587301588</v>
      </c>
      <c r="R630" s="55">
        <f>H630/H$5</f>
        <v>1.1368798565451286</v>
      </c>
      <c r="S630" s="12">
        <f>I630/I$5</f>
        <v>1.2527905449770191</v>
      </c>
    </row>
    <row r="631" spans="1:19" s="2" customFormat="1" ht="12.75">
      <c r="A631" s="44" t="s">
        <v>568</v>
      </c>
      <c r="B631" s="11">
        <f>R631/$P631</f>
        <v>1.0728570344823563</v>
      </c>
      <c r="C631" s="12">
        <f>S631/$Q631</f>
        <v>0.85536269947757582</v>
      </c>
      <c r="E631" s="44" t="s">
        <v>568</v>
      </c>
      <c r="F631" s="63">
        <v>358.5</v>
      </c>
      <c r="G631" s="63">
        <v>483</v>
      </c>
      <c r="H631" s="63">
        <v>469</v>
      </c>
      <c r="I631" s="64">
        <v>399.5</v>
      </c>
      <c r="J631" s="26"/>
      <c r="K631" s="65">
        <v>0.13609586583506772</v>
      </c>
      <c r="L631" s="66">
        <v>0.17567870340038449</v>
      </c>
      <c r="M631" s="66">
        <v>0.12966137139028378</v>
      </c>
      <c r="N631" s="67">
        <v>6.9029197662766842E-2</v>
      </c>
      <c r="P631" s="11">
        <f>F631/F$5</f>
        <v>1.0451895043731778</v>
      </c>
      <c r="Q631" s="55">
        <f>G631/G$5</f>
        <v>1.2266666666666666</v>
      </c>
      <c r="R631" s="55">
        <f>H631/H$5</f>
        <v>1.1213389121338913</v>
      </c>
      <c r="S631" s="12">
        <f>I631/I$5</f>
        <v>1.0492449113591595</v>
      </c>
    </row>
    <row r="632" spans="1:19" s="2" customFormat="1" ht="12.75">
      <c r="A632" s="44" t="s">
        <v>569</v>
      </c>
      <c r="B632" s="11">
        <f>R632/$P632</f>
        <v>1.0712628527110108</v>
      </c>
      <c r="C632" s="12">
        <f>S632/$Q632</f>
        <v>0.85125369779366744</v>
      </c>
      <c r="E632" s="44" t="s">
        <v>569</v>
      </c>
      <c r="F632" s="63">
        <v>628.5</v>
      </c>
      <c r="G632" s="63">
        <v>695.5</v>
      </c>
      <c r="H632" s="63">
        <v>821</v>
      </c>
      <c r="I632" s="64">
        <v>572.5</v>
      </c>
      <c r="J632" s="26"/>
      <c r="K632" s="65">
        <v>0.19463718877529471</v>
      </c>
      <c r="L632" s="66">
        <v>0.1474198177887123</v>
      </c>
      <c r="M632" s="66">
        <v>7.5792200663113499E-2</v>
      </c>
      <c r="N632" s="67">
        <v>6.7931655834515492E-2</v>
      </c>
      <c r="P632" s="11">
        <f>F632/F$5</f>
        <v>1.8323615160349853</v>
      </c>
      <c r="Q632" s="55">
        <f>G632/G$5</f>
        <v>1.7663492063492063</v>
      </c>
      <c r="R632" s="55">
        <f>H632/H$5</f>
        <v>1.9629408248655111</v>
      </c>
      <c r="S632" s="12">
        <f>I632/I$5</f>
        <v>1.5036112934996717</v>
      </c>
    </row>
    <row r="633" spans="1:19" s="2" customFormat="1" ht="12.75">
      <c r="A633" s="44" t="s">
        <v>570</v>
      </c>
      <c r="B633" s="11">
        <f>R633/$P633</f>
        <v>1.0455447547055328</v>
      </c>
      <c r="C633" s="12">
        <f>S633/$Q633</f>
        <v>0.8924796949064121</v>
      </c>
      <c r="E633" s="44" t="s">
        <v>570</v>
      </c>
      <c r="F633" s="63">
        <v>331</v>
      </c>
      <c r="G633" s="63">
        <v>401.5</v>
      </c>
      <c r="H633" s="63">
        <v>422</v>
      </c>
      <c r="I633" s="64">
        <v>346.5</v>
      </c>
      <c r="J633" s="26"/>
      <c r="K633" s="65">
        <v>9.8268616116559473E-2</v>
      </c>
      <c r="L633" s="66">
        <v>3.3462089271592534E-2</v>
      </c>
      <c r="M633" s="66">
        <v>6.7024339448961856E-2</v>
      </c>
      <c r="N633" s="67">
        <v>2.244783432338246E-2</v>
      </c>
      <c r="P633" s="11">
        <f>F633/F$5</f>
        <v>0.96501457725947526</v>
      </c>
      <c r="Q633" s="55">
        <f>G633/G$5</f>
        <v>1.0196825396825397</v>
      </c>
      <c r="R633" s="55">
        <f>H633/H$5</f>
        <v>1.0089659294680215</v>
      </c>
      <c r="S633" s="12">
        <f>I633/I$5</f>
        <v>0.9100459619172685</v>
      </c>
    </row>
    <row r="634" spans="1:19" s="2" customFormat="1" ht="12.75">
      <c r="A634" s="44" t="s">
        <v>571</v>
      </c>
      <c r="B634" s="11">
        <f>R634/$P634</f>
        <v>1.5833897555532319</v>
      </c>
      <c r="C634" s="12">
        <f>S634/$Q634</f>
        <v>0.70906438824106321</v>
      </c>
      <c r="E634" s="44" t="s">
        <v>571</v>
      </c>
      <c r="F634" s="63">
        <v>1220.5</v>
      </c>
      <c r="G634" s="63">
        <v>2370</v>
      </c>
      <c r="H634" s="63">
        <v>2356.5</v>
      </c>
      <c r="I634" s="64">
        <v>1625</v>
      </c>
      <c r="J634" s="26"/>
      <c r="K634" s="65">
        <v>0.17902170863305464</v>
      </c>
      <c r="L634" s="66">
        <v>1.4321149998714885E-2</v>
      </c>
      <c r="M634" s="66">
        <v>7.711709856352332E-2</v>
      </c>
      <c r="N634" s="67">
        <v>5.9179398302381822E-2</v>
      </c>
      <c r="P634" s="11">
        <f>F634/F$5</f>
        <v>3.5583090379008748</v>
      </c>
      <c r="Q634" s="55">
        <f>G634/G$5</f>
        <v>6.019047619047619</v>
      </c>
      <c r="R634" s="55">
        <f>H634/H$5</f>
        <v>5.634190077704722</v>
      </c>
      <c r="S634" s="12">
        <f>I634/I$5</f>
        <v>4.2678923177938284</v>
      </c>
    </row>
    <row r="635" spans="1:19" s="2" customFormat="1" ht="12.75">
      <c r="A635" s="45" t="s">
        <v>572</v>
      </c>
      <c r="B635" s="11">
        <f>R635/$P635</f>
        <v>1.1840037134697088</v>
      </c>
      <c r="C635" s="12">
        <f>S635/$Q635</f>
        <v>1.6344506189644958</v>
      </c>
      <c r="E635" s="45" t="s">
        <v>572</v>
      </c>
      <c r="F635" s="63">
        <v>324.5</v>
      </c>
      <c r="G635" s="63">
        <v>307.5</v>
      </c>
      <c r="H635" s="63">
        <v>468.5</v>
      </c>
      <c r="I635" s="64">
        <v>486</v>
      </c>
      <c r="J635" s="26"/>
      <c r="K635" s="65">
        <v>1.9611590233217034E-2</v>
      </c>
      <c r="L635" s="66">
        <v>0.13567252061790669</v>
      </c>
      <c r="M635" s="66">
        <v>0.24299720762227139</v>
      </c>
      <c r="N635" s="67">
        <v>7.565751568251125E-2</v>
      </c>
      <c r="P635" s="11">
        <f>F635/F$5</f>
        <v>0.94606413994169092</v>
      </c>
      <c r="Q635" s="55">
        <f>G635/G$5</f>
        <v>0.78095238095238095</v>
      </c>
      <c r="R635" s="55">
        <f>H635/H$5</f>
        <v>1.1201434548714884</v>
      </c>
      <c r="S635" s="12">
        <f>I635/I$5</f>
        <v>1.2764281024294157</v>
      </c>
    </row>
    <row r="636" spans="1:19" s="2" customFormat="1" ht="12.75">
      <c r="A636" s="45" t="s">
        <v>573</v>
      </c>
      <c r="B636" s="11">
        <f>R636/$P636</f>
        <v>1.2180145825609521</v>
      </c>
      <c r="C636" s="12">
        <f>S636/$Q636</f>
        <v>1.1601677504077266</v>
      </c>
      <c r="E636" s="45" t="s">
        <v>573</v>
      </c>
      <c r="F636" s="63">
        <v>355.5</v>
      </c>
      <c r="G636" s="63">
        <v>418.5</v>
      </c>
      <c r="H636" s="63">
        <v>528</v>
      </c>
      <c r="I636" s="64">
        <v>469.5</v>
      </c>
      <c r="J636" s="26"/>
      <c r="K636" s="65">
        <v>2.58576319421241E-2</v>
      </c>
      <c r="L636" s="66">
        <v>9.6308450484189262E-2</v>
      </c>
      <c r="M636" s="66">
        <v>3.481965210388302E-2</v>
      </c>
      <c r="N636" s="67">
        <v>9.4883338050591043E-2</v>
      </c>
      <c r="P636" s="11">
        <f>F636/F$5</f>
        <v>1.0364431486880465</v>
      </c>
      <c r="Q636" s="55">
        <f>G636/G$5</f>
        <v>1.0628571428571429</v>
      </c>
      <c r="R636" s="55">
        <f>H636/H$5</f>
        <v>1.2624028690974298</v>
      </c>
      <c r="S636" s="12">
        <f>I636/I$5</f>
        <v>1.2330925804333552</v>
      </c>
    </row>
    <row r="637" spans="1:19" s="2" customFormat="1" ht="12.75">
      <c r="A637" s="44" t="s">
        <v>1317</v>
      </c>
      <c r="B637" s="11">
        <f>R637/$P637</f>
        <v>0.96727818903551122</v>
      </c>
      <c r="C637" s="12">
        <f>S637/$Q637</f>
        <v>0.94149873643329329</v>
      </c>
      <c r="E637" s="44" t="s">
        <v>1317</v>
      </c>
      <c r="F637" s="63">
        <v>390</v>
      </c>
      <c r="G637" s="63">
        <v>446.5</v>
      </c>
      <c r="H637" s="63">
        <v>460</v>
      </c>
      <c r="I637" s="64">
        <v>406.5</v>
      </c>
      <c r="J637" s="26"/>
      <c r="K637" s="65">
        <v>5.8019017943511594E-2</v>
      </c>
      <c r="L637" s="66">
        <v>2.0587655443281339E-2</v>
      </c>
      <c r="M637" s="66">
        <v>8.9156941975695111E-2</v>
      </c>
      <c r="N637" s="67">
        <v>7.8277503452385336E-2</v>
      </c>
      <c r="P637" s="11">
        <f>F637/F$5</f>
        <v>1.1370262390670554</v>
      </c>
      <c r="Q637" s="55">
        <f>G637/G$5</f>
        <v>1.1339682539682541</v>
      </c>
      <c r="R637" s="55">
        <f>H637/H$5</f>
        <v>1.0998206814106395</v>
      </c>
      <c r="S637" s="12">
        <f>I637/I$5</f>
        <v>1.0676296782665791</v>
      </c>
    </row>
    <row r="638" spans="1:19" s="2" customFormat="1" ht="12.75">
      <c r="A638" s="44" t="s">
        <v>574</v>
      </c>
      <c r="B638" s="11">
        <f>R638/$P638</f>
        <v>0.9236005563151749</v>
      </c>
      <c r="C638" s="12">
        <f>S638/$Q638</f>
        <v>0.82450225508011876</v>
      </c>
      <c r="E638" s="44" t="s">
        <v>574</v>
      </c>
      <c r="F638" s="63">
        <v>356.5</v>
      </c>
      <c r="G638" s="63">
        <v>404.5</v>
      </c>
      <c r="H638" s="63">
        <v>401.5</v>
      </c>
      <c r="I638" s="64">
        <v>322.5</v>
      </c>
      <c r="J638" s="26"/>
      <c r="K638" s="65">
        <v>1.3884284623578774E-2</v>
      </c>
      <c r="L638" s="66">
        <v>9.6145545031545404E-2</v>
      </c>
      <c r="M638" s="66">
        <v>7.5729991509393635E-2</v>
      </c>
      <c r="N638" s="67">
        <v>2.4118370831169061E-2</v>
      </c>
      <c r="P638" s="11">
        <f>F638/F$5</f>
        <v>1.0393586005830904</v>
      </c>
      <c r="Q638" s="55">
        <f>G638/G$5</f>
        <v>1.0273015873015874</v>
      </c>
      <c r="R638" s="55">
        <f>H638/H$5</f>
        <v>0.95995218170950392</v>
      </c>
      <c r="S638" s="12">
        <f>I638/I$5</f>
        <v>0.84701247537754432</v>
      </c>
    </row>
    <row r="639" spans="1:19" s="2" customFormat="1" ht="12.75">
      <c r="A639" s="45" t="s">
        <v>575</v>
      </c>
      <c r="B639" s="11">
        <f>R639/$P639</f>
        <v>0.75710563631156524</v>
      </c>
      <c r="C639" s="12">
        <f>S639/$Q639</f>
        <v>0.85600567717758602</v>
      </c>
      <c r="E639" s="45" t="s">
        <v>575</v>
      </c>
      <c r="F639" s="63">
        <v>299.5</v>
      </c>
      <c r="G639" s="63">
        <v>328</v>
      </c>
      <c r="H639" s="63">
        <v>276.5</v>
      </c>
      <c r="I639" s="64">
        <v>271.5</v>
      </c>
      <c r="J639" s="26"/>
      <c r="K639" s="65">
        <v>6.3745853395782245E-2</v>
      </c>
      <c r="L639" s="66">
        <v>2.1558133572760596E-2</v>
      </c>
      <c r="M639" s="66">
        <v>0.10485127677630542</v>
      </c>
      <c r="N639" s="67">
        <v>7.8133345987463805E-3</v>
      </c>
      <c r="P639" s="11">
        <f>F639/F$5</f>
        <v>0.87317784256559772</v>
      </c>
      <c r="Q639" s="55">
        <f>G639/G$5</f>
        <v>0.83301587301587299</v>
      </c>
      <c r="R639" s="55">
        <f>H639/H$5</f>
        <v>0.66108786610878656</v>
      </c>
      <c r="S639" s="12">
        <f>I639/I$5</f>
        <v>0.71306631648063035</v>
      </c>
    </row>
    <row r="640" spans="1:19" s="2" customFormat="1" ht="12.75">
      <c r="A640" s="45" t="s">
        <v>576</v>
      </c>
      <c r="B640" s="11">
        <f>R640/$P640</f>
        <v>1.6333818016360524</v>
      </c>
      <c r="C640" s="12">
        <f>S640/$Q640</f>
        <v>2.0273514445174001</v>
      </c>
      <c r="E640" s="45" t="s">
        <v>576</v>
      </c>
      <c r="F640" s="63">
        <v>1269</v>
      </c>
      <c r="G640" s="63">
        <v>1200</v>
      </c>
      <c r="H640" s="63">
        <v>2527.5</v>
      </c>
      <c r="I640" s="64">
        <v>2352.5</v>
      </c>
      <c r="J640" s="26"/>
      <c r="K640" s="65">
        <v>0.30423979710626869</v>
      </c>
      <c r="L640" s="66">
        <v>0.36062445840513924</v>
      </c>
      <c r="M640" s="66">
        <v>0.6342279220375483</v>
      </c>
      <c r="N640" s="67">
        <v>0.35918920447095615</v>
      </c>
      <c r="P640" s="11">
        <f>F640/F$5</f>
        <v>3.6997084548104957</v>
      </c>
      <c r="Q640" s="55">
        <f>G640/G$5</f>
        <v>3.0476190476190474</v>
      </c>
      <c r="R640" s="55">
        <f>H640/H$5</f>
        <v>6.0430364614465031</v>
      </c>
      <c r="S640" s="12">
        <f>I640/I$5</f>
        <v>6.1785948785292186</v>
      </c>
    </row>
    <row r="641" spans="1:19" s="2" customFormat="1" ht="12.75">
      <c r="A641" s="44" t="s">
        <v>577</v>
      </c>
      <c r="B641" s="11">
        <f>R641/$P641</f>
        <v>0.93979704708315304</v>
      </c>
      <c r="C641" s="12">
        <f>S641/$Q641</f>
        <v>1.0848000903705899</v>
      </c>
      <c r="E641" s="44" t="s">
        <v>577</v>
      </c>
      <c r="F641" s="63">
        <v>435</v>
      </c>
      <c r="G641" s="63">
        <v>418.5</v>
      </c>
      <c r="H641" s="63">
        <v>498.5</v>
      </c>
      <c r="I641" s="64">
        <v>439</v>
      </c>
      <c r="J641" s="26"/>
      <c r="K641" s="65">
        <v>9.1029838497578536E-2</v>
      </c>
      <c r="L641" s="66">
        <v>5.2378280087892408E-2</v>
      </c>
      <c r="M641" s="66">
        <v>2.695091041633782E-2</v>
      </c>
      <c r="N641" s="67">
        <v>9.0200409445208796E-2</v>
      </c>
      <c r="P641" s="11">
        <f>F641/F$5</f>
        <v>1.2682215743440233</v>
      </c>
      <c r="Q641" s="55">
        <f>G641/G$5</f>
        <v>1.0628571428571429</v>
      </c>
      <c r="R641" s="55">
        <f>H641/H$5</f>
        <v>1.1918708906156605</v>
      </c>
      <c r="S641" s="12">
        <f>I641/I$5</f>
        <v>1.1529875246224557</v>
      </c>
    </row>
    <row r="642" spans="1:19" s="2" customFormat="1" ht="12.75">
      <c r="A642" s="44" t="s">
        <v>578</v>
      </c>
      <c r="B642" s="11">
        <f>R642/$P642</f>
        <v>0.8413743160605085</v>
      </c>
      <c r="C642" s="12">
        <f>S642/$Q642</f>
        <v>1.1355297207523849</v>
      </c>
      <c r="E642" s="44" t="s">
        <v>578</v>
      </c>
      <c r="F642" s="63">
        <v>520</v>
      </c>
      <c r="G642" s="63">
        <v>484.5</v>
      </c>
      <c r="H642" s="63">
        <v>533.5</v>
      </c>
      <c r="I642" s="64">
        <v>532</v>
      </c>
      <c r="J642" s="26"/>
      <c r="K642" s="65">
        <v>3.5355339059327376E-2</v>
      </c>
      <c r="L642" s="66">
        <v>8.3189033080770289E-2</v>
      </c>
      <c r="M642" s="66">
        <v>8.0850072450570576E-2</v>
      </c>
      <c r="N642" s="67">
        <v>0.17013095487195129</v>
      </c>
      <c r="P642" s="11">
        <f>F642/F$5</f>
        <v>1.5160349854227406</v>
      </c>
      <c r="Q642" s="55">
        <f>G642/G$5</f>
        <v>1.2304761904761905</v>
      </c>
      <c r="R642" s="55">
        <f>H642/H$5</f>
        <v>1.2755528989838614</v>
      </c>
      <c r="S642" s="12">
        <f>I642/I$5</f>
        <v>1.397242284963887</v>
      </c>
    </row>
    <row r="643" spans="1:19" s="2" customFormat="1" ht="12.75">
      <c r="A643" s="44" t="s">
        <v>579</v>
      </c>
      <c r="B643" s="11">
        <f>R643/$P643</f>
        <v>1.1625546566853531</v>
      </c>
      <c r="C643" s="12">
        <f>S643/$Q643</f>
        <v>1.3207759039850071</v>
      </c>
      <c r="E643" s="44" t="s">
        <v>579</v>
      </c>
      <c r="F643" s="63">
        <v>488.5</v>
      </c>
      <c r="G643" s="63">
        <v>593.5</v>
      </c>
      <c r="H643" s="63">
        <v>692.5</v>
      </c>
      <c r="I643" s="64">
        <v>758</v>
      </c>
      <c r="J643" s="26"/>
      <c r="K643" s="65">
        <v>0.19830835009735315</v>
      </c>
      <c r="L643" s="66">
        <v>0.43010201854817798</v>
      </c>
      <c r="M643" s="66">
        <v>0.22566151428480435</v>
      </c>
      <c r="N643" s="67">
        <v>0.14552593385897283</v>
      </c>
      <c r="P643" s="11">
        <f>F643/F$5</f>
        <v>1.4241982507288631</v>
      </c>
      <c r="Q643" s="55">
        <f>G643/G$5</f>
        <v>1.5073015873015874</v>
      </c>
      <c r="R643" s="55">
        <f>H643/H$5</f>
        <v>1.6557083084279738</v>
      </c>
      <c r="S643" s="12">
        <f>I643/I$5</f>
        <v>1.9908076165462902</v>
      </c>
    </row>
    <row r="644" spans="1:19" s="2" customFormat="1" ht="12.75">
      <c r="A644" s="44" t="s">
        <v>580</v>
      </c>
      <c r="B644" s="11">
        <f>R644/$P644</f>
        <v>1.2080995402977741</v>
      </c>
      <c r="C644" s="12">
        <f>S644/$Q644</f>
        <v>0.99360409160487195</v>
      </c>
      <c r="E644" s="44" t="s">
        <v>580</v>
      </c>
      <c r="F644" s="63">
        <v>1601</v>
      </c>
      <c r="G644" s="63">
        <v>1951.5</v>
      </c>
      <c r="H644" s="63">
        <v>2358.5</v>
      </c>
      <c r="I644" s="64">
        <v>1875</v>
      </c>
      <c r="J644" s="26"/>
      <c r="K644" s="65">
        <v>0.10246644174595816</v>
      </c>
      <c r="L644" s="66">
        <v>5.8336762373063872E-2</v>
      </c>
      <c r="M644" s="66">
        <v>4.1074254408546541E-2</v>
      </c>
      <c r="N644" s="67">
        <v>6.6373756527377259E-2</v>
      </c>
      <c r="P644" s="11">
        <f>F644/F$5</f>
        <v>4.6676384839650149</v>
      </c>
      <c r="Q644" s="55">
        <f>G644/G$5</f>
        <v>4.9561904761904758</v>
      </c>
      <c r="R644" s="55">
        <f>H644/H$5</f>
        <v>5.6389719067543336</v>
      </c>
      <c r="S644" s="12">
        <f>I644/I$5</f>
        <v>4.9244911359159556</v>
      </c>
    </row>
    <row r="645" spans="1:19" s="2" customFormat="1" ht="12.75">
      <c r="A645" s="44" t="s">
        <v>581</v>
      </c>
      <c r="B645" s="11">
        <f>R645/$P645</f>
        <v>0.88157268596687266</v>
      </c>
      <c r="C645" s="12">
        <f>S645/$Q645</f>
        <v>1.0391632508653716</v>
      </c>
      <c r="E645" s="44" t="s">
        <v>581</v>
      </c>
      <c r="F645" s="63">
        <v>593.5</v>
      </c>
      <c r="G645" s="63">
        <v>618</v>
      </c>
      <c r="H645" s="63">
        <v>638</v>
      </c>
      <c r="I645" s="64">
        <v>621</v>
      </c>
      <c r="J645" s="26"/>
      <c r="K645" s="65">
        <v>4.6465315023210364E-2</v>
      </c>
      <c r="L645" s="66">
        <v>4.1190686282711504E-2</v>
      </c>
      <c r="M645" s="66">
        <v>6.4282434653322493E-2</v>
      </c>
      <c r="N645" s="67">
        <v>0.13208435848251129</v>
      </c>
      <c r="P645" s="11">
        <f>F645/F$5</f>
        <v>1.7303206997084548</v>
      </c>
      <c r="Q645" s="55">
        <f>G645/G$5</f>
        <v>1.5695238095238095</v>
      </c>
      <c r="R645" s="55">
        <f>H645/H$5</f>
        <v>1.525403466826061</v>
      </c>
      <c r="S645" s="12">
        <f>I645/I$5</f>
        <v>1.6309914642153645</v>
      </c>
    </row>
    <row r="646" spans="1:19" s="2" customFormat="1" ht="12.75">
      <c r="A646" s="44" t="s">
        <v>582</v>
      </c>
      <c r="B646" s="11">
        <f>R646/$P646</f>
        <v>0.84890911898581523</v>
      </c>
      <c r="C646" s="12">
        <f>S646/$Q646</f>
        <v>0.97009628850876162</v>
      </c>
      <c r="E646" s="44" t="s">
        <v>582</v>
      </c>
      <c r="F646" s="63">
        <v>569</v>
      </c>
      <c r="G646" s="63">
        <v>605.5</v>
      </c>
      <c r="H646" s="63">
        <v>589</v>
      </c>
      <c r="I646" s="64">
        <v>568</v>
      </c>
      <c r="J646" s="26"/>
      <c r="K646" s="65">
        <v>5.4679610495972038E-2</v>
      </c>
      <c r="L646" s="66">
        <v>3.620199870649541E-2</v>
      </c>
      <c r="M646" s="66">
        <v>6.2427084247369216E-2</v>
      </c>
      <c r="N646" s="67">
        <v>9.2123066563036121E-2</v>
      </c>
      <c r="P646" s="11">
        <f>F646/F$5</f>
        <v>1.6588921282798834</v>
      </c>
      <c r="Q646" s="55">
        <f>G646/G$5</f>
        <v>1.5377777777777777</v>
      </c>
      <c r="R646" s="55">
        <f>H646/H$5</f>
        <v>1.4082486551105797</v>
      </c>
      <c r="S646" s="12">
        <f>I646/I$5</f>
        <v>1.4917925147734734</v>
      </c>
    </row>
    <row r="647" spans="1:19" s="2" customFormat="1" ht="12.75">
      <c r="A647" s="44" t="s">
        <v>583</v>
      </c>
      <c r="B647" s="11">
        <f>R647/$P647</f>
        <v>0.84544709485398783</v>
      </c>
      <c r="C647" s="12">
        <f>S647/$Q647</f>
        <v>1.0404681730288483</v>
      </c>
      <c r="E647" s="44" t="s">
        <v>583</v>
      </c>
      <c r="F647" s="63">
        <v>339.5</v>
      </c>
      <c r="G647" s="63">
        <v>327</v>
      </c>
      <c r="H647" s="63">
        <v>350</v>
      </c>
      <c r="I647" s="64">
        <v>329</v>
      </c>
      <c r="J647" s="26"/>
      <c r="K647" s="65">
        <v>9.7891071327740012E-2</v>
      </c>
      <c r="L647" s="66">
        <v>0.1254195514031185</v>
      </c>
      <c r="M647" s="66">
        <v>6.0609152673132646E-2</v>
      </c>
      <c r="N647" s="67">
        <v>4.2985214661796205E-3</v>
      </c>
      <c r="P647" s="11">
        <f>F647/F$5</f>
        <v>0.98979591836734693</v>
      </c>
      <c r="Q647" s="55">
        <f>G647/G$5</f>
        <v>0.83047619047619048</v>
      </c>
      <c r="R647" s="55">
        <f>H647/H$5</f>
        <v>0.83682008368200833</v>
      </c>
      <c r="S647" s="12">
        <f>I647/I$5</f>
        <v>0.86408404464871968</v>
      </c>
    </row>
    <row r="648" spans="1:19" s="2" customFormat="1" ht="12.75">
      <c r="A648" s="44" t="s">
        <v>584</v>
      </c>
      <c r="B648" s="11">
        <f>R648/$P648</f>
        <v>0.98559374226195395</v>
      </c>
      <c r="C648" s="12">
        <f>S648/$Q648</f>
        <v>0.95087447024413541</v>
      </c>
      <c r="E648" s="44" t="s">
        <v>584</v>
      </c>
      <c r="F648" s="63">
        <v>329.5</v>
      </c>
      <c r="G648" s="63">
        <v>385</v>
      </c>
      <c r="H648" s="63">
        <v>396</v>
      </c>
      <c r="I648" s="64">
        <v>354</v>
      </c>
      <c r="J648" s="26"/>
      <c r="K648" s="65">
        <v>0.11802996347575148</v>
      </c>
      <c r="L648" s="66">
        <v>2.2039691881139141E-2</v>
      </c>
      <c r="M648" s="66">
        <v>4.9997449174806391E-2</v>
      </c>
      <c r="N648" s="67">
        <v>7.9899071320513854E-2</v>
      </c>
      <c r="P648" s="11">
        <f>F648/F$5</f>
        <v>0.96064139941690962</v>
      </c>
      <c r="Q648" s="55">
        <f>G648/G$5</f>
        <v>0.97777777777777775</v>
      </c>
      <c r="R648" s="55">
        <f>H648/H$5</f>
        <v>0.94680215182307237</v>
      </c>
      <c r="S648" s="12">
        <f>I648/I$5</f>
        <v>0.9297439264609324</v>
      </c>
    </row>
    <row r="649" spans="1:19" s="2" customFormat="1" ht="12.75">
      <c r="A649" s="45" t="s">
        <v>585</v>
      </c>
      <c r="B649" s="11">
        <f>R649/$P649</f>
        <v>0.80394030244127435</v>
      </c>
      <c r="C649" s="12">
        <f>S649/$Q649</f>
        <v>1.025886506697701</v>
      </c>
      <c r="E649" s="45" t="s">
        <v>585</v>
      </c>
      <c r="F649" s="63">
        <v>254</v>
      </c>
      <c r="G649" s="63">
        <v>250.5</v>
      </c>
      <c r="H649" s="63">
        <v>249</v>
      </c>
      <c r="I649" s="64">
        <v>248.5</v>
      </c>
      <c r="J649" s="26"/>
      <c r="K649" s="65">
        <v>2.2271079722410946E-2</v>
      </c>
      <c r="L649" s="66">
        <v>0.1213796071497866</v>
      </c>
      <c r="M649" s="66">
        <v>7.3834443015462797E-2</v>
      </c>
      <c r="N649" s="67">
        <v>3.6991501631489405E-2</v>
      </c>
      <c r="P649" s="11">
        <f>F649/F$5</f>
        <v>0.74052478134110788</v>
      </c>
      <c r="Q649" s="55">
        <f>G649/G$5</f>
        <v>0.6361904761904762</v>
      </c>
      <c r="R649" s="55">
        <f>H649/H$5</f>
        <v>0.59533771667662883</v>
      </c>
      <c r="S649" s="12">
        <f>I649/I$5</f>
        <v>0.65265922521339459</v>
      </c>
    </row>
    <row r="650" spans="1:19" s="2" customFormat="1" ht="12.75">
      <c r="A650" s="46" t="s">
        <v>586</v>
      </c>
      <c r="B650" s="11">
        <f>R650/$P650</f>
        <v>0.8654500133535119</v>
      </c>
      <c r="C650" s="12">
        <f>S650/$Q650</f>
        <v>0.8926288143207658</v>
      </c>
      <c r="E650" s="46" t="s">
        <v>586</v>
      </c>
      <c r="F650" s="63">
        <v>352.5</v>
      </c>
      <c r="G650" s="63">
        <v>380</v>
      </c>
      <c r="H650" s="63">
        <v>372</v>
      </c>
      <c r="I650" s="64">
        <v>328</v>
      </c>
      <c r="J650" s="26"/>
      <c r="K650" s="65">
        <v>9.0268950789772026E-2</v>
      </c>
      <c r="L650" s="66">
        <v>0</v>
      </c>
      <c r="M650" s="66">
        <v>0</v>
      </c>
      <c r="N650" s="67">
        <v>3.0181387001864832E-2</v>
      </c>
      <c r="P650" s="11">
        <f>F650/F$5</f>
        <v>1.0276967930029155</v>
      </c>
      <c r="Q650" s="55">
        <f>G650/G$5</f>
        <v>0.96507936507936509</v>
      </c>
      <c r="R650" s="55">
        <f>H650/H$5</f>
        <v>0.88942020322773463</v>
      </c>
      <c r="S650" s="12">
        <f>I650/I$5</f>
        <v>0.86145764937623115</v>
      </c>
    </row>
    <row r="651" spans="1:19" s="2" customFormat="1" ht="12.75">
      <c r="A651" s="44" t="s">
        <v>587</v>
      </c>
      <c r="B651" s="11">
        <f>R651/$P651</f>
        <v>1.1122872238475643</v>
      </c>
      <c r="C651" s="12">
        <f>S651/$Q651</f>
        <v>0.58596346563414048</v>
      </c>
      <c r="E651" s="44" t="s">
        <v>587</v>
      </c>
      <c r="F651" s="63">
        <v>4628</v>
      </c>
      <c r="G651" s="63">
        <v>7438</v>
      </c>
      <c r="H651" s="63">
        <v>6277</v>
      </c>
      <c r="I651" s="64">
        <v>4214.5</v>
      </c>
      <c r="J651" s="26"/>
      <c r="K651" s="65">
        <v>4.03362554523009E-2</v>
      </c>
      <c r="L651" s="66">
        <v>7.7954767487626919E-2</v>
      </c>
      <c r="M651" s="66">
        <v>1.1265043511017167E-3</v>
      </c>
      <c r="N651" s="67">
        <v>3.1878108536112001E-3</v>
      </c>
      <c r="P651" s="11">
        <f>F651/F$5</f>
        <v>13.492711370262391</v>
      </c>
      <c r="Q651" s="55">
        <f>G651/G$5</f>
        <v>18.890158730158731</v>
      </c>
      <c r="R651" s="55">
        <f>H651/H$5</f>
        <v>15.007770472205619</v>
      </c>
      <c r="S651" s="12">
        <f>I651/I$5</f>
        <v>11.068942875902824</v>
      </c>
    </row>
    <row r="652" spans="1:19" s="2" customFormat="1" ht="12.75">
      <c r="A652" s="44" t="s">
        <v>588</v>
      </c>
      <c r="B652" s="11">
        <f>R652/$P652</f>
        <v>0.98777362672283497</v>
      </c>
      <c r="C652" s="12">
        <f>S652/$Q652</f>
        <v>1.0322696908275999</v>
      </c>
      <c r="E652" s="44" t="s">
        <v>588</v>
      </c>
      <c r="F652" s="63">
        <v>513.5</v>
      </c>
      <c r="G652" s="63">
        <v>552</v>
      </c>
      <c r="H652" s="63">
        <v>618.5</v>
      </c>
      <c r="I652" s="64">
        <v>551</v>
      </c>
      <c r="J652" s="26"/>
      <c r="K652" s="65">
        <v>0.12806412979620044</v>
      </c>
      <c r="L652" s="66">
        <v>7.6859432737668206E-3</v>
      </c>
      <c r="M652" s="66">
        <v>5.830629885289236E-2</v>
      </c>
      <c r="N652" s="67">
        <v>6.9299031187066373E-2</v>
      </c>
      <c r="P652" s="11">
        <f>F652/F$5</f>
        <v>1.4970845481049562</v>
      </c>
      <c r="Q652" s="55">
        <f>G652/G$5</f>
        <v>1.401904761904762</v>
      </c>
      <c r="R652" s="55">
        <f>H652/H$5</f>
        <v>1.478780633592349</v>
      </c>
      <c r="S652" s="12">
        <f>I652/I$5</f>
        <v>1.4471437951411688</v>
      </c>
    </row>
    <row r="653" spans="1:19" s="2" customFormat="1" ht="12.75">
      <c r="A653" s="44" t="s">
        <v>589</v>
      </c>
      <c r="B653" s="11">
        <f>R653/$P653</f>
        <v>1.0116200050546178</v>
      </c>
      <c r="C653" s="12">
        <f>S653/$Q653</f>
        <v>0.82305000304607689</v>
      </c>
      <c r="E653" s="44" t="s">
        <v>589</v>
      </c>
      <c r="F653" s="63">
        <v>372.5</v>
      </c>
      <c r="G653" s="63">
        <v>485</v>
      </c>
      <c r="H653" s="63">
        <v>459.5</v>
      </c>
      <c r="I653" s="64">
        <v>386</v>
      </c>
      <c r="J653" s="26"/>
      <c r="K653" s="65">
        <v>2.0881005618931605E-2</v>
      </c>
      <c r="L653" s="66">
        <v>3.790675528010358E-2</v>
      </c>
      <c r="M653" s="66">
        <v>9.3870541136843094E-2</v>
      </c>
      <c r="N653" s="67">
        <v>1.8318828528148902E-2</v>
      </c>
      <c r="P653" s="11">
        <f>F653/F$5</f>
        <v>1.0860058309037901</v>
      </c>
      <c r="Q653" s="55">
        <f>G653/G$5</f>
        <v>1.2317460317460318</v>
      </c>
      <c r="R653" s="55">
        <f>H653/H$5</f>
        <v>1.0986252241482366</v>
      </c>
      <c r="S653" s="12">
        <f>I653/I$5</f>
        <v>1.0137885751805646</v>
      </c>
    </row>
    <row r="654" spans="1:19" s="2" customFormat="1" ht="12.75">
      <c r="A654" s="45" t="s">
        <v>590</v>
      </c>
      <c r="B654" s="11">
        <f>R654/$P654</f>
        <v>0.7353576875708564</v>
      </c>
      <c r="C654" s="12">
        <f>S654/$Q654</f>
        <v>0.63525935653315824</v>
      </c>
      <c r="E654" s="45" t="s">
        <v>590</v>
      </c>
      <c r="F654" s="63">
        <v>256.5</v>
      </c>
      <c r="G654" s="63">
        <v>350</v>
      </c>
      <c r="H654" s="63">
        <v>230</v>
      </c>
      <c r="I654" s="64">
        <v>215</v>
      </c>
      <c r="J654" s="26"/>
      <c r="K654" s="65">
        <v>4.6864776920745838E-2</v>
      </c>
      <c r="L654" s="66">
        <v>0.28284271247461901</v>
      </c>
      <c r="M654" s="66">
        <v>1.2297509238026914E-2</v>
      </c>
      <c r="N654" s="67">
        <v>6.5777374994097443E-2</v>
      </c>
      <c r="P654" s="11">
        <f>F654/F$5</f>
        <v>0.74781341107871724</v>
      </c>
      <c r="Q654" s="55">
        <f>G654/G$5</f>
        <v>0.88888888888888884</v>
      </c>
      <c r="R654" s="55">
        <f>H654/H$5</f>
        <v>0.54991034070531974</v>
      </c>
      <c r="S654" s="12">
        <f>I654/I$5</f>
        <v>0.56467498358502954</v>
      </c>
    </row>
    <row r="655" spans="1:19" s="2" customFormat="1" ht="12.75">
      <c r="A655" s="44" t="s">
        <v>591</v>
      </c>
      <c r="B655" s="11">
        <f>R655/$P655</f>
        <v>0.93984193398419347</v>
      </c>
      <c r="C655" s="12">
        <f>S655/$Q655</f>
        <v>1.0281481058551485</v>
      </c>
      <c r="E655" s="44" t="s">
        <v>591</v>
      </c>
      <c r="F655" s="63">
        <v>315</v>
      </c>
      <c r="G655" s="63">
        <v>345</v>
      </c>
      <c r="H655" s="63">
        <v>361</v>
      </c>
      <c r="I655" s="64">
        <v>343</v>
      </c>
      <c r="J655" s="26"/>
      <c r="K655" s="65">
        <v>6.2853936105470895E-2</v>
      </c>
      <c r="L655" s="66">
        <v>2.4595018476053825E-2</v>
      </c>
      <c r="M655" s="66">
        <v>7.8349781848924938E-2</v>
      </c>
      <c r="N655" s="67">
        <v>0.10719986187084685</v>
      </c>
      <c r="P655" s="11">
        <f>F655/F$5</f>
        <v>0.91836734693877553</v>
      </c>
      <c r="Q655" s="55">
        <f>G655/G$5</f>
        <v>0.87619047619047619</v>
      </c>
      <c r="R655" s="55">
        <f>H655/H$5</f>
        <v>0.86312014345487154</v>
      </c>
      <c r="S655" s="12">
        <f>I655/I$5</f>
        <v>0.90085357846355874</v>
      </c>
    </row>
    <row r="656" spans="1:19" s="2" customFormat="1" ht="12.75">
      <c r="A656" s="44" t="s">
        <v>592</v>
      </c>
      <c r="B656" s="11">
        <f>R656/$P656</f>
        <v>1.0301157408436676</v>
      </c>
      <c r="C656" s="12">
        <f>S656/$Q656</f>
        <v>0.90397127494960727</v>
      </c>
      <c r="E656" s="44" t="s">
        <v>592</v>
      </c>
      <c r="F656" s="63">
        <v>470.5</v>
      </c>
      <c r="G656" s="63">
        <v>572</v>
      </c>
      <c r="H656" s="63">
        <v>591</v>
      </c>
      <c r="I656" s="64">
        <v>500</v>
      </c>
      <c r="J656" s="26"/>
      <c r="K656" s="65">
        <v>0.16381432337796745</v>
      </c>
      <c r="L656" s="66">
        <v>3.2141217326661246E-2</v>
      </c>
      <c r="M656" s="66">
        <v>7.1787490475791619E-3</v>
      </c>
      <c r="N656" s="67">
        <v>0.11879393923933998</v>
      </c>
      <c r="P656" s="11">
        <f>F656/F$5</f>
        <v>1.3717201166180757</v>
      </c>
      <c r="Q656" s="55">
        <f>G656/G$5</f>
        <v>1.4526984126984126</v>
      </c>
      <c r="R656" s="55">
        <f>H656/H$5</f>
        <v>1.4130304841601913</v>
      </c>
      <c r="S656" s="12">
        <f>I656/I$5</f>
        <v>1.3131976362442548</v>
      </c>
    </row>
    <row r="657" spans="1:19" s="2" customFormat="1" ht="12.75">
      <c r="A657" s="44" t="s">
        <v>593</v>
      </c>
      <c r="B657" s="11">
        <f>R657/$P657</f>
        <v>0.96578382855807832</v>
      </c>
      <c r="C657" s="12">
        <f>S657/$Q657</f>
        <v>1.0074124596785741</v>
      </c>
      <c r="E657" s="44" t="s">
        <v>593</v>
      </c>
      <c r="F657" s="63">
        <v>295.5</v>
      </c>
      <c r="G657" s="63">
        <v>309.5</v>
      </c>
      <c r="H657" s="63">
        <v>348</v>
      </c>
      <c r="I657" s="64">
        <v>301.5</v>
      </c>
      <c r="J657" s="26"/>
      <c r="K657" s="65">
        <v>5.5037076031440244E-2</v>
      </c>
      <c r="L657" s="66">
        <v>2.2846745757239017E-3</v>
      </c>
      <c r="M657" s="66">
        <v>4.4702152833632311E-2</v>
      </c>
      <c r="N657" s="67">
        <v>5.3941810836784718E-2</v>
      </c>
      <c r="P657" s="11">
        <f>F657/F$5</f>
        <v>0.86151603498542273</v>
      </c>
      <c r="Q657" s="55">
        <f>G657/G$5</f>
        <v>0.78603174603174608</v>
      </c>
      <c r="R657" s="55">
        <f>H657/H$5</f>
        <v>0.83203825463239689</v>
      </c>
      <c r="S657" s="12">
        <f>I657/I$5</f>
        <v>0.79185817465528563</v>
      </c>
    </row>
    <row r="658" spans="1:19" s="2" customFormat="1" ht="12.75">
      <c r="A658" s="44" t="s">
        <v>594</v>
      </c>
      <c r="B658" s="11">
        <f>R658/$P658</f>
        <v>1.0772763635735785</v>
      </c>
      <c r="C658" s="12">
        <f>S658/$Q658</f>
        <v>1.120415101345992</v>
      </c>
      <c r="E658" s="44" t="s">
        <v>594</v>
      </c>
      <c r="F658" s="63">
        <v>363.5</v>
      </c>
      <c r="G658" s="63">
        <v>461.5</v>
      </c>
      <c r="H658" s="63">
        <v>477.5</v>
      </c>
      <c r="I658" s="64">
        <v>500</v>
      </c>
      <c r="J658" s="26"/>
      <c r="K658" s="65">
        <v>7.1975105650350091E-2</v>
      </c>
      <c r="L658" s="66">
        <v>5.9755502635482884E-2</v>
      </c>
      <c r="M658" s="66">
        <v>0.23545545174588703</v>
      </c>
      <c r="N658" s="67">
        <v>0.18384776310850237</v>
      </c>
      <c r="P658" s="11">
        <f>F658/F$5</f>
        <v>1.0597667638483965</v>
      </c>
      <c r="Q658" s="55">
        <f>G658/G$5</f>
        <v>1.172063492063492</v>
      </c>
      <c r="R658" s="55">
        <f>H658/H$5</f>
        <v>1.1416616855947399</v>
      </c>
      <c r="S658" s="12">
        <f>I658/I$5</f>
        <v>1.3131976362442548</v>
      </c>
    </row>
    <row r="659" spans="1:19" s="2" customFormat="1" ht="12.75">
      <c r="A659" s="44" t="s">
        <v>1245</v>
      </c>
      <c r="B659" s="11">
        <f>R659/$P659</f>
        <v>1.1859822626173651</v>
      </c>
      <c r="C659" s="12">
        <f>S659/$Q659</f>
        <v>0.94306264193678579</v>
      </c>
      <c r="E659" s="44" t="s">
        <v>1245</v>
      </c>
      <c r="F659" s="63">
        <v>418</v>
      </c>
      <c r="G659" s="63">
        <v>545</v>
      </c>
      <c r="H659" s="63">
        <v>604.5</v>
      </c>
      <c r="I659" s="64">
        <v>497</v>
      </c>
      <c r="J659" s="26"/>
      <c r="K659" s="65">
        <v>9.1348722928405665E-2</v>
      </c>
      <c r="L659" s="66">
        <v>0.17126255984701702</v>
      </c>
      <c r="M659" s="66">
        <v>4.3280315804635663E-2</v>
      </c>
      <c r="N659" s="67">
        <v>0.11097450489446822</v>
      </c>
      <c r="P659" s="11">
        <f>F659/F$5</f>
        <v>1.2186588921282799</v>
      </c>
      <c r="Q659" s="55">
        <f>G659/G$5</f>
        <v>1.3841269841269841</v>
      </c>
      <c r="R659" s="55">
        <f>H659/H$5</f>
        <v>1.4453078302450688</v>
      </c>
      <c r="S659" s="12">
        <f>I659/I$5</f>
        <v>1.3053184504267892</v>
      </c>
    </row>
    <row r="660" spans="1:19" s="2" customFormat="1" ht="12.75">
      <c r="A660" s="44" t="s">
        <v>595</v>
      </c>
      <c r="B660" s="11">
        <f>R660/$P660</f>
        <v>0.95416085541608553</v>
      </c>
      <c r="C660" s="12">
        <f>S660/$Q660</f>
        <v>0.98686802363755743</v>
      </c>
      <c r="E660" s="44" t="s">
        <v>595</v>
      </c>
      <c r="F660" s="63">
        <v>315</v>
      </c>
      <c r="G660" s="63">
        <v>350</v>
      </c>
      <c r="H660" s="63">
        <v>366.5</v>
      </c>
      <c r="I660" s="64">
        <v>334</v>
      </c>
      <c r="J660" s="26"/>
      <c r="K660" s="65">
        <v>4.4895668646764926E-2</v>
      </c>
      <c r="L660" s="66">
        <v>4.0406101782088436E-3</v>
      </c>
      <c r="M660" s="66">
        <v>2.1222850185680826E-2</v>
      </c>
      <c r="N660" s="67">
        <v>3.3873378739475331E-2</v>
      </c>
      <c r="P660" s="11">
        <f>F660/F$5</f>
        <v>0.91836734693877553</v>
      </c>
      <c r="Q660" s="55">
        <f>G660/G$5</f>
        <v>0.88888888888888884</v>
      </c>
      <c r="R660" s="55">
        <f>H660/H$5</f>
        <v>0.87627017334130308</v>
      </c>
      <c r="S660" s="12">
        <f>I660/I$5</f>
        <v>0.87721602101116214</v>
      </c>
    </row>
    <row r="661" spans="1:19" s="2" customFormat="1" ht="12.75">
      <c r="A661" s="44" t="s">
        <v>596</v>
      </c>
      <c r="B661" s="11">
        <f>R661/$P661</f>
        <v>1.2904558686964598</v>
      </c>
      <c r="C661" s="12">
        <f>S661/$Q661</f>
        <v>1.1498928198988065</v>
      </c>
      <c r="E661" s="44" t="s">
        <v>596</v>
      </c>
      <c r="F661" s="63">
        <v>601.5</v>
      </c>
      <c r="G661" s="63">
        <v>612</v>
      </c>
      <c r="H661" s="63">
        <v>946.5</v>
      </c>
      <c r="I661" s="64">
        <v>680.5</v>
      </c>
      <c r="J661" s="26"/>
      <c r="K661" s="65">
        <v>0.19396944122324247</v>
      </c>
      <c r="L661" s="66">
        <v>0.19872935680406237</v>
      </c>
      <c r="M661" s="66">
        <v>6.7983853236107575E-2</v>
      </c>
      <c r="N661" s="67">
        <v>0.25250102546411618</v>
      </c>
      <c r="P661" s="11">
        <f>F661/F$5</f>
        <v>1.7536443148688046</v>
      </c>
      <c r="Q661" s="55">
        <f>G661/G$5</f>
        <v>1.5542857142857143</v>
      </c>
      <c r="R661" s="55">
        <f>H661/H$5</f>
        <v>2.2630005977286314</v>
      </c>
      <c r="S661" s="12">
        <f>I661/I$5</f>
        <v>1.7872619829284306</v>
      </c>
    </row>
    <row r="662" spans="1:19" s="2" customFormat="1" ht="12.75">
      <c r="A662" s="44" t="s">
        <v>597</v>
      </c>
      <c r="B662" s="11">
        <f>R662/$P662</f>
        <v>1.0673513376442247</v>
      </c>
      <c r="C662" s="12">
        <f>S662/$Q662</f>
        <v>1.2490704775767547</v>
      </c>
      <c r="E662" s="44" t="s">
        <v>597</v>
      </c>
      <c r="F662" s="63">
        <v>330</v>
      </c>
      <c r="G662" s="63">
        <v>332</v>
      </c>
      <c r="H662" s="63">
        <v>429.5</v>
      </c>
      <c r="I662" s="64">
        <v>401</v>
      </c>
      <c r="J662" s="26"/>
      <c r="K662" s="65">
        <v>0.11142288673242566</v>
      </c>
      <c r="L662" s="66">
        <v>3.4077435237905906E-2</v>
      </c>
      <c r="M662" s="66">
        <v>1.4817138604607516E-2</v>
      </c>
      <c r="N662" s="67">
        <v>0.11285494762079562</v>
      </c>
      <c r="P662" s="11">
        <f>F662/F$5</f>
        <v>0.96209912536443154</v>
      </c>
      <c r="Q662" s="55">
        <f>G662/G$5</f>
        <v>0.84317460317460313</v>
      </c>
      <c r="R662" s="55">
        <f>H662/H$5</f>
        <v>1.0268977884040646</v>
      </c>
      <c r="S662" s="12">
        <f>I662/I$5</f>
        <v>1.0531845042678922</v>
      </c>
    </row>
    <row r="663" spans="1:19" s="2" customFormat="1" ht="12.75">
      <c r="A663" s="44" t="s">
        <v>598</v>
      </c>
      <c r="B663" s="11">
        <f>R663/$P663</f>
        <v>1.1317154811715482</v>
      </c>
      <c r="C663" s="12">
        <f>S663/$Q663</f>
        <v>1.0036951807303782</v>
      </c>
      <c r="E663" s="44" t="s">
        <v>598</v>
      </c>
      <c r="F663" s="63">
        <v>400</v>
      </c>
      <c r="G663" s="63">
        <v>475.5</v>
      </c>
      <c r="H663" s="63">
        <v>552</v>
      </c>
      <c r="I663" s="64">
        <v>461.5</v>
      </c>
      <c r="J663" s="26"/>
      <c r="K663" s="65">
        <v>5.6568542494923803E-2</v>
      </c>
      <c r="L663" s="66">
        <v>0.14722097021549568</v>
      </c>
      <c r="M663" s="66">
        <v>4.6115659642600927E-2</v>
      </c>
      <c r="N663" s="67">
        <v>0.10265688914300906</v>
      </c>
      <c r="P663" s="11">
        <f>F663/F$5</f>
        <v>1.1661807580174928</v>
      </c>
      <c r="Q663" s="55">
        <f>G663/G$5</f>
        <v>1.2076190476190476</v>
      </c>
      <c r="R663" s="55">
        <f>H663/H$5</f>
        <v>1.3197848176927676</v>
      </c>
      <c r="S663" s="12">
        <f>I663/I$5</f>
        <v>1.2120814182534472</v>
      </c>
    </row>
    <row r="664" spans="1:19" s="2" customFormat="1" ht="12.75">
      <c r="A664" s="44" t="s">
        <v>599</v>
      </c>
      <c r="B664" s="11">
        <f>R664/$P664</f>
        <v>0.97729571833043027</v>
      </c>
      <c r="C664" s="12">
        <f>S664/$Q664</f>
        <v>0.96635068011585556</v>
      </c>
      <c r="E664" s="44" t="s">
        <v>599</v>
      </c>
      <c r="F664" s="63">
        <v>349.5</v>
      </c>
      <c r="G664" s="63">
        <v>419.5</v>
      </c>
      <c r="H664" s="63">
        <v>416.5</v>
      </c>
      <c r="I664" s="64">
        <v>392</v>
      </c>
      <c r="J664" s="26"/>
      <c r="K664" s="65">
        <v>2.6301539786624084E-2</v>
      </c>
      <c r="L664" s="66">
        <v>0.16013145223533257</v>
      </c>
      <c r="M664" s="66">
        <v>0.16128486005455467</v>
      </c>
      <c r="N664" s="67">
        <v>6.4938377864070695E-2</v>
      </c>
      <c r="P664" s="11">
        <f>F664/F$5</f>
        <v>1.0189504373177842</v>
      </c>
      <c r="Q664" s="55">
        <f>G664/G$5</f>
        <v>1.0653968253968253</v>
      </c>
      <c r="R664" s="55">
        <f>H664/H$5</f>
        <v>0.99581589958159</v>
      </c>
      <c r="S664" s="12">
        <f>I664/I$5</f>
        <v>1.0295469468154956</v>
      </c>
    </row>
    <row r="665" spans="1:19" s="2" customFormat="1" ht="12.75">
      <c r="A665" s="44" t="s">
        <v>600</v>
      </c>
      <c r="B665" s="11">
        <f>R665/$P665</f>
        <v>1.2550480917236191</v>
      </c>
      <c r="C665" s="12">
        <f>S665/$Q665</f>
        <v>1.0341431385423507</v>
      </c>
      <c r="E665" s="44" t="s">
        <v>600</v>
      </c>
      <c r="F665" s="63">
        <v>781.5</v>
      </c>
      <c r="G665" s="63">
        <v>807</v>
      </c>
      <c r="H665" s="63">
        <v>1196</v>
      </c>
      <c r="I665" s="64">
        <v>807</v>
      </c>
      <c r="J665" s="26"/>
      <c r="K665" s="65">
        <v>0.57817176350377975</v>
      </c>
      <c r="L665" s="66">
        <v>0.23833091013970373</v>
      </c>
      <c r="M665" s="66">
        <v>0.12061018675757165</v>
      </c>
      <c r="N665" s="67">
        <v>0.24709307595366342</v>
      </c>
      <c r="P665" s="11">
        <f>F665/F$5</f>
        <v>2.2784256559766765</v>
      </c>
      <c r="Q665" s="55">
        <f>G665/G$5</f>
        <v>2.0495238095238095</v>
      </c>
      <c r="R665" s="55">
        <f>H665/H$5</f>
        <v>2.859533771667663</v>
      </c>
      <c r="S665" s="12">
        <f>I665/I$5</f>
        <v>2.1195009848982274</v>
      </c>
    </row>
    <row r="666" spans="1:19" s="2" customFormat="1" ht="12.75">
      <c r="A666" s="44" t="s">
        <v>601</v>
      </c>
      <c r="B666" s="11">
        <f>R666/$P666</f>
        <v>0.9830573867000153</v>
      </c>
      <c r="C666" s="12">
        <f>S666/$Q666</f>
        <v>1.1165085212581132</v>
      </c>
      <c r="E666" s="44" t="s">
        <v>601</v>
      </c>
      <c r="F666" s="63">
        <v>314.5</v>
      </c>
      <c r="G666" s="63">
        <v>339</v>
      </c>
      <c r="H666" s="63">
        <v>377</v>
      </c>
      <c r="I666" s="64">
        <v>366</v>
      </c>
      <c r="J666" s="26"/>
      <c r="K666" s="65">
        <v>2.4731874699688464E-2</v>
      </c>
      <c r="L666" s="66">
        <v>3.3373771383435877E-2</v>
      </c>
      <c r="M666" s="66">
        <v>7.8775821776750646E-2</v>
      </c>
      <c r="N666" s="67">
        <v>0.13523900186627957</v>
      </c>
      <c r="P666" s="11">
        <f>F666/F$5</f>
        <v>0.91690962099125362</v>
      </c>
      <c r="Q666" s="55">
        <f>G666/G$5</f>
        <v>0.86095238095238091</v>
      </c>
      <c r="R666" s="55">
        <f>H666/H$5</f>
        <v>0.90137477585176329</v>
      </c>
      <c r="S666" s="12">
        <f>I666/I$5</f>
        <v>0.96126066973079449</v>
      </c>
    </row>
    <row r="667" spans="1:19" s="2" customFormat="1" ht="12.75">
      <c r="A667" s="44" t="s">
        <v>602</v>
      </c>
      <c r="B667" s="11">
        <f>R667/$P667</f>
        <v>1.0440880210754688</v>
      </c>
      <c r="C667" s="12">
        <f>S667/$Q667</f>
        <v>1.0992097081695131</v>
      </c>
      <c r="E667" s="44" t="s">
        <v>602</v>
      </c>
      <c r="F667" s="63">
        <v>324</v>
      </c>
      <c r="G667" s="63">
        <v>373.5</v>
      </c>
      <c r="H667" s="63">
        <v>412.5</v>
      </c>
      <c r="I667" s="64">
        <v>397</v>
      </c>
      <c r="J667" s="26"/>
      <c r="K667" s="65">
        <v>0</v>
      </c>
      <c r="L667" s="66">
        <v>2.0825099312053608E-2</v>
      </c>
      <c r="M667" s="66">
        <v>9.4280904158206336E-2</v>
      </c>
      <c r="N667" s="67">
        <v>3.9184758655173915E-2</v>
      </c>
      <c r="P667" s="11">
        <f>F667/F$5</f>
        <v>0.94460641399416911</v>
      </c>
      <c r="Q667" s="55">
        <f>G667/G$5</f>
        <v>0.94857142857142862</v>
      </c>
      <c r="R667" s="55">
        <f>H667/H$5</f>
        <v>0.98625224148236701</v>
      </c>
      <c r="S667" s="12">
        <f>I667/I$5</f>
        <v>1.0426789231779383</v>
      </c>
    </row>
    <row r="668" spans="1:19" s="2" customFormat="1" ht="12.75">
      <c r="A668" s="44" t="s">
        <v>603</v>
      </c>
      <c r="B668" s="11">
        <f>R668/$P668</f>
        <v>1.2452810736040829</v>
      </c>
      <c r="C668" s="12">
        <f>S668/$Q668</f>
        <v>1.2924878398190058</v>
      </c>
      <c r="E668" s="44" t="s">
        <v>603</v>
      </c>
      <c r="F668" s="63">
        <v>487</v>
      </c>
      <c r="G668" s="63">
        <v>676.5</v>
      </c>
      <c r="H668" s="63">
        <v>739.5</v>
      </c>
      <c r="I668" s="64">
        <v>845.5</v>
      </c>
      <c r="J668" s="26"/>
      <c r="K668" s="65">
        <v>8.71178785856116E-3</v>
      </c>
      <c r="L668" s="66">
        <v>3.6583499396199801E-2</v>
      </c>
      <c r="M668" s="66">
        <v>8.1276641515695122E-2</v>
      </c>
      <c r="N668" s="67">
        <v>0.22162424247715565</v>
      </c>
      <c r="P668" s="11">
        <f>F668/F$5</f>
        <v>1.4198250728862973</v>
      </c>
      <c r="Q668" s="55">
        <f>G668/G$5</f>
        <v>1.7180952380952381</v>
      </c>
      <c r="R668" s="55">
        <f>H668/H$5</f>
        <v>1.7680812910938435</v>
      </c>
      <c r="S668" s="12">
        <f>I668/I$5</f>
        <v>2.2206172028890347</v>
      </c>
    </row>
    <row r="669" spans="1:19" s="2" customFormat="1" ht="12.75">
      <c r="A669" s="44" t="s">
        <v>604</v>
      </c>
      <c r="B669" s="11">
        <f>R669/$P669</f>
        <v>1.0478847047884703</v>
      </c>
      <c r="C669" s="12">
        <f>S669/$Q669</f>
        <v>1.0393925960984032</v>
      </c>
      <c r="E669" s="44" t="s">
        <v>604</v>
      </c>
      <c r="F669" s="63">
        <v>396</v>
      </c>
      <c r="G669" s="63">
        <v>492.5</v>
      </c>
      <c r="H669" s="63">
        <v>506</v>
      </c>
      <c r="I669" s="64">
        <v>495</v>
      </c>
      <c r="J669" s="26"/>
      <c r="K669" s="65">
        <v>0.14284985478516113</v>
      </c>
      <c r="L669" s="66">
        <v>4.3072494285474969E-3</v>
      </c>
      <c r="M669" s="66">
        <v>0.13694953469620882</v>
      </c>
      <c r="N669" s="67">
        <v>1.9998979669922555E-2</v>
      </c>
      <c r="P669" s="11">
        <f>F669/F$5</f>
        <v>1.1545189504373179</v>
      </c>
      <c r="Q669" s="55">
        <f>G669/G$5</f>
        <v>1.2507936507936508</v>
      </c>
      <c r="R669" s="55">
        <f>H669/H$5</f>
        <v>1.2098027495517034</v>
      </c>
      <c r="S669" s="12">
        <f>I669/I$5</f>
        <v>1.3000656598818121</v>
      </c>
    </row>
    <row r="670" spans="1:19" s="2" customFormat="1" ht="12.75">
      <c r="A670" s="44" t="s">
        <v>605</v>
      </c>
      <c r="B670" s="11">
        <f>R670/$P670</f>
        <v>1.081910680342967</v>
      </c>
      <c r="C670" s="12">
        <f>S670/$Q670</f>
        <v>1.0543708771935458</v>
      </c>
      <c r="E670" s="44" t="s">
        <v>605</v>
      </c>
      <c r="F670" s="63">
        <v>355.5</v>
      </c>
      <c r="G670" s="63">
        <v>409</v>
      </c>
      <c r="H670" s="63">
        <v>469</v>
      </c>
      <c r="I670" s="64">
        <v>417</v>
      </c>
      <c r="J670" s="26"/>
      <c r="K670" s="65">
        <v>1.9890486109326233E-3</v>
      </c>
      <c r="L670" s="66">
        <v>3.8035083584606465E-2</v>
      </c>
      <c r="M670" s="66">
        <v>6.6338376060145185E-2</v>
      </c>
      <c r="N670" s="67">
        <v>0.12209037948544706</v>
      </c>
      <c r="P670" s="11">
        <f>F670/F$5</f>
        <v>1.0364431486880465</v>
      </c>
      <c r="Q670" s="55">
        <f>G670/G$5</f>
        <v>1.0387301587301587</v>
      </c>
      <c r="R670" s="55">
        <f>H670/H$5</f>
        <v>1.1213389121338913</v>
      </c>
      <c r="S670" s="12">
        <f>I670/I$5</f>
        <v>1.0952068286277086</v>
      </c>
    </row>
    <row r="671" spans="1:19" s="2" customFormat="1" ht="12.75">
      <c r="A671" s="44" t="s">
        <v>606</v>
      </c>
      <c r="B671" s="11">
        <f>R671/$P671</f>
        <v>0.96698562852464987</v>
      </c>
      <c r="C671" s="12">
        <f>S671/$Q671</f>
        <v>1.0994388657199394</v>
      </c>
      <c r="E671" s="44" t="s">
        <v>606</v>
      </c>
      <c r="F671" s="63">
        <v>287.5</v>
      </c>
      <c r="G671" s="63">
        <v>293</v>
      </c>
      <c r="H671" s="63">
        <v>339</v>
      </c>
      <c r="I671" s="64">
        <v>311.5</v>
      </c>
      <c r="J671" s="26"/>
      <c r="K671" s="65">
        <v>0.11067758314224223</v>
      </c>
      <c r="L671" s="66">
        <v>1.4480002345117014E-2</v>
      </c>
      <c r="M671" s="66">
        <v>0.1042930355732371</v>
      </c>
      <c r="N671" s="67">
        <v>0.11123028018664793</v>
      </c>
      <c r="P671" s="11">
        <f>F671/F$5</f>
        <v>0.83819241982507287</v>
      </c>
      <c r="Q671" s="55">
        <f>G671/G$5</f>
        <v>0.74412698412698408</v>
      </c>
      <c r="R671" s="55">
        <f>H671/H$5</f>
        <v>0.81052002390914524</v>
      </c>
      <c r="S671" s="12">
        <f>I671/I$5</f>
        <v>0.81812212738017076</v>
      </c>
    </row>
    <row r="672" spans="1:19" s="2" customFormat="1" ht="12.75">
      <c r="A672" s="44" t="s">
        <v>607</v>
      </c>
      <c r="B672" s="11">
        <f>R672/$P672</f>
        <v>1.0121435098350406</v>
      </c>
      <c r="C672" s="12">
        <f>S672/$Q672</f>
        <v>1.0986019249555594</v>
      </c>
      <c r="E672" s="44" t="s">
        <v>607</v>
      </c>
      <c r="F672" s="63">
        <v>348</v>
      </c>
      <c r="G672" s="63">
        <v>369</v>
      </c>
      <c r="H672" s="63">
        <v>429.5</v>
      </c>
      <c r="I672" s="64">
        <v>392</v>
      </c>
      <c r="J672" s="26"/>
      <c r="K672" s="65">
        <v>8.9404305667264622E-2</v>
      </c>
      <c r="L672" s="66">
        <v>0</v>
      </c>
      <c r="M672" s="66">
        <v>9.71345752968715E-2</v>
      </c>
      <c r="N672" s="67">
        <v>0.18038438295575193</v>
      </c>
      <c r="P672" s="11">
        <f>F672/F$5</f>
        <v>1.0145772594752187</v>
      </c>
      <c r="Q672" s="55">
        <f>G672/G$5</f>
        <v>0.93714285714285717</v>
      </c>
      <c r="R672" s="55">
        <f>H672/H$5</f>
        <v>1.0268977884040646</v>
      </c>
      <c r="S672" s="12">
        <f>I672/I$5</f>
        <v>1.0295469468154956</v>
      </c>
    </row>
    <row r="673" spans="1:19" s="2" customFormat="1" ht="12.75">
      <c r="A673" s="44" t="s">
        <v>608</v>
      </c>
      <c r="B673" s="11">
        <f>R673/$P673</f>
        <v>1.0711048387598152</v>
      </c>
      <c r="C673" s="12">
        <f>S673/$Q673</f>
        <v>1.0222564358004844</v>
      </c>
      <c r="E673" s="44" t="s">
        <v>608</v>
      </c>
      <c r="F673" s="63">
        <v>336.5</v>
      </c>
      <c r="G673" s="63">
        <v>391.5</v>
      </c>
      <c r="H673" s="63">
        <v>439.5</v>
      </c>
      <c r="I673" s="64">
        <v>387</v>
      </c>
      <c r="J673" s="26"/>
      <c r="K673" s="65">
        <v>1.4709502134638433E-2</v>
      </c>
      <c r="L673" s="66">
        <v>5.9602870444843088E-2</v>
      </c>
      <c r="M673" s="66">
        <v>4.9875563633180825E-2</v>
      </c>
      <c r="N673" s="67">
        <v>6.9431673604880631E-2</v>
      </c>
      <c r="P673" s="11">
        <f>F673/F$5</f>
        <v>0.98104956268221577</v>
      </c>
      <c r="Q673" s="55">
        <f>G673/G$5</f>
        <v>0.99428571428571433</v>
      </c>
      <c r="R673" s="55">
        <f>H673/H$5</f>
        <v>1.050806933652122</v>
      </c>
      <c r="S673" s="12">
        <f>I673/I$5</f>
        <v>1.0164149704530532</v>
      </c>
    </row>
    <row r="674" spans="1:19" s="2" customFormat="1" ht="12.75">
      <c r="A674" s="44" t="s">
        <v>609</v>
      </c>
      <c r="B674" s="11">
        <f>R674/$P674</f>
        <v>1.02808377044378</v>
      </c>
      <c r="C674" s="12">
        <f>S674/$Q674</f>
        <v>1.1028167063361787</v>
      </c>
      <c r="E674" s="44" t="s">
        <v>609</v>
      </c>
      <c r="F674" s="63">
        <v>378.5</v>
      </c>
      <c r="G674" s="63">
        <v>384</v>
      </c>
      <c r="H674" s="63">
        <v>474.5</v>
      </c>
      <c r="I674" s="64">
        <v>409.5</v>
      </c>
      <c r="J674" s="26"/>
      <c r="K674" s="65">
        <v>4.67045430110005E-2</v>
      </c>
      <c r="L674" s="66">
        <v>1.1048543456039804E-2</v>
      </c>
      <c r="M674" s="66">
        <v>5.2157507569081482E-2</v>
      </c>
      <c r="N674" s="67">
        <v>6.7343502970147379E-2</v>
      </c>
      <c r="P674" s="11">
        <f>F674/F$5</f>
        <v>1.1034985422740524</v>
      </c>
      <c r="Q674" s="55">
        <f>G674/G$5</f>
        <v>0.97523809523809524</v>
      </c>
      <c r="R674" s="55">
        <f>H674/H$5</f>
        <v>1.1344889420203228</v>
      </c>
      <c r="S674" s="12">
        <f>I674/I$5</f>
        <v>1.0755088640840447</v>
      </c>
    </row>
    <row r="675" spans="1:19" s="2" customFormat="1" ht="12.75">
      <c r="A675" s="44" t="s">
        <v>610</v>
      </c>
      <c r="B675" s="11">
        <f>R675/$P675</f>
        <v>0.97629009762900976</v>
      </c>
      <c r="C675" s="12">
        <f>S675/$Q675</f>
        <v>1.0639741906156877</v>
      </c>
      <c r="E675" s="44" t="s">
        <v>610</v>
      </c>
      <c r="F675" s="63">
        <v>304.5</v>
      </c>
      <c r="G675" s="63">
        <v>312</v>
      </c>
      <c r="H675" s="63">
        <v>362.5</v>
      </c>
      <c r="I675" s="64">
        <v>321</v>
      </c>
      <c r="J675" s="26"/>
      <c r="K675" s="65">
        <v>2.5544087333504179E-2</v>
      </c>
      <c r="L675" s="66">
        <v>4.0794621991531589E-2</v>
      </c>
      <c r="M675" s="66">
        <v>4.096342732391034E-2</v>
      </c>
      <c r="N675" s="67">
        <v>9.6924293994417723E-2</v>
      </c>
      <c r="P675" s="11">
        <f>F675/F$5</f>
        <v>0.88775510204081631</v>
      </c>
      <c r="Q675" s="55">
        <f>G675/G$5</f>
        <v>0.79238095238095241</v>
      </c>
      <c r="R675" s="55">
        <f>H675/H$5</f>
        <v>0.86670651524208009</v>
      </c>
      <c r="S675" s="12">
        <f>I675/I$5</f>
        <v>0.84307288246881151</v>
      </c>
    </row>
    <row r="676" spans="1:19" s="2" customFormat="1" ht="12.75">
      <c r="A676" s="46" t="s">
        <v>1318</v>
      </c>
      <c r="B676" s="11">
        <f>R676/$P676</f>
        <v>1.1940778886385581</v>
      </c>
      <c r="C676" s="12">
        <f>S676/$Q676</f>
        <v>0.99226309669729618</v>
      </c>
      <c r="E676" s="46" t="s">
        <v>1318</v>
      </c>
      <c r="F676" s="63">
        <v>1092</v>
      </c>
      <c r="G676" s="63">
        <v>1407.5</v>
      </c>
      <c r="H676" s="63">
        <v>1590</v>
      </c>
      <c r="I676" s="64">
        <v>1350.5</v>
      </c>
      <c r="J676" s="26"/>
      <c r="K676" s="65">
        <v>4.6622425133178956E-2</v>
      </c>
      <c r="L676" s="66">
        <v>8.3898282385899428E-2</v>
      </c>
      <c r="M676" s="66">
        <v>7.4713169332918231E-2</v>
      </c>
      <c r="N676" s="67">
        <v>1.8325610767515117E-2</v>
      </c>
      <c r="P676" s="11">
        <f>F676/F$5</f>
        <v>3.1836734693877551</v>
      </c>
      <c r="Q676" s="55">
        <f>G676/G$5</f>
        <v>3.5746031746031748</v>
      </c>
      <c r="R676" s="55">
        <f>H676/H$5</f>
        <v>3.8015540944411237</v>
      </c>
      <c r="S676" s="12">
        <f>I676/I$5</f>
        <v>3.546946815495732</v>
      </c>
    </row>
    <row r="677" spans="1:19" s="2" customFormat="1" ht="12.75">
      <c r="A677" s="44" t="s">
        <v>611</v>
      </c>
      <c r="B677" s="11">
        <f>R677/$P677</f>
        <v>1.1077570154877434</v>
      </c>
      <c r="C677" s="12">
        <f>S677/$Q677</f>
        <v>1.0804480551935007</v>
      </c>
      <c r="E677" s="44" t="s">
        <v>611</v>
      </c>
      <c r="F677" s="63">
        <v>382</v>
      </c>
      <c r="G677" s="63">
        <v>435.5</v>
      </c>
      <c r="H677" s="63">
        <v>516</v>
      </c>
      <c r="I677" s="64">
        <v>455</v>
      </c>
      <c r="J677" s="26"/>
      <c r="K677" s="65">
        <v>4.4425556933186228E-2</v>
      </c>
      <c r="L677" s="66">
        <v>5.0333662954725543E-2</v>
      </c>
      <c r="M677" s="66">
        <v>3.2888687497048721E-2</v>
      </c>
      <c r="N677" s="67">
        <v>0.11189382031962949</v>
      </c>
      <c r="P677" s="11">
        <f>F677/F$5</f>
        <v>1.1137026239067056</v>
      </c>
      <c r="Q677" s="55">
        <f>G677/G$5</f>
        <v>1.1060317460317459</v>
      </c>
      <c r="R677" s="55">
        <f>H677/H$5</f>
        <v>1.233711894799761</v>
      </c>
      <c r="S677" s="12">
        <f>I677/I$5</f>
        <v>1.1950098489822718</v>
      </c>
    </row>
    <row r="678" spans="1:19" s="2" customFormat="1" ht="12.75">
      <c r="A678" s="44" t="s">
        <v>612</v>
      </c>
      <c r="B678" s="11">
        <f>R678/$P678</f>
        <v>1.0434996280041227</v>
      </c>
      <c r="C678" s="12">
        <f>S678/$Q678</f>
        <v>0.97557978401163747</v>
      </c>
      <c r="E678" s="44" t="s">
        <v>612</v>
      </c>
      <c r="F678" s="63">
        <v>306.5</v>
      </c>
      <c r="G678" s="63">
        <v>362</v>
      </c>
      <c r="H678" s="63">
        <v>390</v>
      </c>
      <c r="I678" s="64">
        <v>341.5</v>
      </c>
      <c r="J678" s="26"/>
      <c r="K678" s="65">
        <v>0.10843072990462556</v>
      </c>
      <c r="L678" s="66">
        <v>0.16017335927430082</v>
      </c>
      <c r="M678" s="66">
        <v>0.10153328140114529</v>
      </c>
      <c r="N678" s="67">
        <v>0.12630604290594261</v>
      </c>
      <c r="P678" s="11">
        <f>F678/F$5</f>
        <v>0.89358600583090375</v>
      </c>
      <c r="Q678" s="55">
        <f>G678/G$5</f>
        <v>0.91936507936507939</v>
      </c>
      <c r="R678" s="55">
        <f>H678/H$5</f>
        <v>0.93245666467423793</v>
      </c>
      <c r="S678" s="12">
        <f>I678/I$5</f>
        <v>0.89691398555482604</v>
      </c>
    </row>
    <row r="679" spans="1:19" s="2" customFormat="1" ht="12.75">
      <c r="A679" s="44" t="s">
        <v>613</v>
      </c>
      <c r="B679" s="11">
        <f>R679/$P679</f>
        <v>0.95742458849608203</v>
      </c>
      <c r="C679" s="12">
        <f>S679/$Q679</f>
        <v>0.9137666885532939</v>
      </c>
      <c r="E679" s="44" t="s">
        <v>613</v>
      </c>
      <c r="F679" s="63">
        <v>310.5</v>
      </c>
      <c r="G679" s="63">
        <v>378</v>
      </c>
      <c r="H679" s="63">
        <v>362.5</v>
      </c>
      <c r="I679" s="64">
        <v>334</v>
      </c>
      <c r="J679" s="26"/>
      <c r="K679" s="65">
        <v>7.9706078394618893E-2</v>
      </c>
      <c r="L679" s="66">
        <v>0.20203050891044216</v>
      </c>
      <c r="M679" s="66">
        <v>9.5581330422457464E-2</v>
      </c>
      <c r="N679" s="67">
        <v>0.13549351495790132</v>
      </c>
      <c r="P679" s="11">
        <f>F679/F$5</f>
        <v>0.90524781341107874</v>
      </c>
      <c r="Q679" s="55">
        <f>G679/G$5</f>
        <v>0.96</v>
      </c>
      <c r="R679" s="55">
        <f>H679/H$5</f>
        <v>0.86670651524208009</v>
      </c>
      <c r="S679" s="12">
        <f>I679/I$5</f>
        <v>0.87721602101116214</v>
      </c>
    </row>
    <row r="680" spans="1:19" s="2" customFormat="1" ht="12.75">
      <c r="A680" s="45" t="s">
        <v>614</v>
      </c>
      <c r="B680" s="11">
        <f>R680/$P680</f>
        <v>0.96844052900485689</v>
      </c>
      <c r="C680" s="12">
        <f>S680/$Q680</f>
        <v>1.0193696651346027</v>
      </c>
      <c r="E680" s="45" t="s">
        <v>614</v>
      </c>
      <c r="F680" s="63">
        <v>199</v>
      </c>
      <c r="G680" s="63">
        <v>210</v>
      </c>
      <c r="H680" s="63">
        <v>235</v>
      </c>
      <c r="I680" s="64">
        <v>207</v>
      </c>
      <c r="J680" s="26"/>
      <c r="K680" s="65">
        <v>4.9746205711616406E-2</v>
      </c>
      <c r="L680" s="66">
        <v>5.3874802376117907E-2</v>
      </c>
      <c r="M680" s="66">
        <v>1.2035860105302937E-2</v>
      </c>
      <c r="N680" s="67">
        <v>3.4159747883408094E-2</v>
      </c>
      <c r="P680" s="11">
        <f>F680/F$5</f>
        <v>0.58017492711370267</v>
      </c>
      <c r="Q680" s="55">
        <f>G680/G$5</f>
        <v>0.53333333333333333</v>
      </c>
      <c r="R680" s="55">
        <f>H680/H$5</f>
        <v>0.56186491332934851</v>
      </c>
      <c r="S680" s="12">
        <f>I680/I$5</f>
        <v>0.54366382140512148</v>
      </c>
    </row>
    <row r="681" spans="1:19" s="2" customFormat="1" ht="12.75">
      <c r="A681" s="44" t="s">
        <v>615</v>
      </c>
      <c r="B681" s="11">
        <f>R681/$P681</f>
        <v>1.018618383567478</v>
      </c>
      <c r="C681" s="12">
        <f>S681/$Q681</f>
        <v>0.90892796933506048</v>
      </c>
      <c r="E681" s="44" t="s">
        <v>615</v>
      </c>
      <c r="F681" s="63">
        <v>363.5</v>
      </c>
      <c r="G681" s="63">
        <v>462.5</v>
      </c>
      <c r="H681" s="63">
        <v>451.5</v>
      </c>
      <c r="I681" s="64">
        <v>406.5</v>
      </c>
      <c r="J681" s="26"/>
      <c r="K681" s="65">
        <v>2.1398004382536515E-2</v>
      </c>
      <c r="L681" s="66">
        <v>0.19722545896878838</v>
      </c>
      <c r="M681" s="66">
        <v>7.0475758922247264E-2</v>
      </c>
      <c r="N681" s="67">
        <v>5.0445502224870549E-2</v>
      </c>
      <c r="P681" s="11">
        <f>F681/F$5</f>
        <v>1.0597667638483965</v>
      </c>
      <c r="Q681" s="55">
        <f>G681/G$5</f>
        <v>1.1746031746031746</v>
      </c>
      <c r="R681" s="55">
        <f>H681/H$5</f>
        <v>1.0794979079497908</v>
      </c>
      <c r="S681" s="12">
        <f>I681/I$5</f>
        <v>1.0676296782665791</v>
      </c>
    </row>
    <row r="682" spans="1:19" s="2" customFormat="1" ht="12.75">
      <c r="A682" s="44" t="s">
        <v>616</v>
      </c>
      <c r="B682" s="11">
        <f>R682/$P682</f>
        <v>1.182405136343962</v>
      </c>
      <c r="C682" s="12">
        <f>S682/$Q682</f>
        <v>0.8327912813495254</v>
      </c>
      <c r="E682" s="44" t="s">
        <v>616</v>
      </c>
      <c r="F682" s="63">
        <v>464</v>
      </c>
      <c r="G682" s="63">
        <v>642</v>
      </c>
      <c r="H682" s="63">
        <v>669</v>
      </c>
      <c r="I682" s="64">
        <v>517</v>
      </c>
      <c r="J682" s="26"/>
      <c r="K682" s="65">
        <v>0.11581921415986554</v>
      </c>
      <c r="L682" s="66">
        <v>2.4231073498604431E-2</v>
      </c>
      <c r="M682" s="66">
        <v>0.12472137545592318</v>
      </c>
      <c r="N682" s="67">
        <v>2.4618804760846914E-2</v>
      </c>
      <c r="P682" s="11">
        <f>F682/F$5</f>
        <v>1.3527696793002915</v>
      </c>
      <c r="Q682" s="55">
        <f>G682/G$5</f>
        <v>1.6304761904761904</v>
      </c>
      <c r="R682" s="55">
        <f>H682/H$5</f>
        <v>1.5995218170950389</v>
      </c>
      <c r="S682" s="12">
        <f>I682/I$5</f>
        <v>1.3578463558765594</v>
      </c>
    </row>
    <row r="683" spans="1:19" s="2" customFormat="1" ht="12.75">
      <c r="A683" s="44" t="s">
        <v>617</v>
      </c>
      <c r="B683" s="11">
        <f>R683/$P683</f>
        <v>1.2970534827209534</v>
      </c>
      <c r="C683" s="12">
        <f>S683/$Q683</f>
        <v>0.80636983967352904</v>
      </c>
      <c r="E683" s="44" t="s">
        <v>617</v>
      </c>
      <c r="F683" s="63">
        <v>1185.5</v>
      </c>
      <c r="G683" s="63">
        <v>1975</v>
      </c>
      <c r="H683" s="63">
        <v>1875</v>
      </c>
      <c r="I683" s="64">
        <v>1540</v>
      </c>
      <c r="J683" s="26"/>
      <c r="K683" s="65">
        <v>0.11273149021025515</v>
      </c>
      <c r="L683" s="66">
        <v>3.7234989996658703E-2</v>
      </c>
      <c r="M683" s="66">
        <v>5.4305800795126848E-2</v>
      </c>
      <c r="N683" s="67">
        <v>1.3774807425711966E-2</v>
      </c>
      <c r="P683" s="11">
        <f>F683/F$5</f>
        <v>3.4562682215743439</v>
      </c>
      <c r="Q683" s="55">
        <f>G683/G$5</f>
        <v>5.0158730158730158</v>
      </c>
      <c r="R683" s="55">
        <f>H683/H$5</f>
        <v>4.4829647340107588</v>
      </c>
      <c r="S683" s="12">
        <f>I683/I$5</f>
        <v>4.0446487196323044</v>
      </c>
    </row>
    <row r="684" spans="1:19" s="2" customFormat="1" ht="12.75">
      <c r="A684" s="44" t="s">
        <v>618</v>
      </c>
      <c r="B684" s="11">
        <f>R684/$P684</f>
        <v>1.0586016474592377</v>
      </c>
      <c r="C684" s="12">
        <f>S684/$Q684</f>
        <v>0.9345277178501078</v>
      </c>
      <c r="E684" s="44" t="s">
        <v>618</v>
      </c>
      <c r="F684" s="63">
        <v>431.5</v>
      </c>
      <c r="G684" s="63">
        <v>612.5</v>
      </c>
      <c r="H684" s="63">
        <v>557</v>
      </c>
      <c r="I684" s="64">
        <v>553.5</v>
      </c>
      <c r="J684" s="26"/>
      <c r="K684" s="65">
        <v>0.15895563794923548</v>
      </c>
      <c r="L684" s="66">
        <v>0.10043802442976267</v>
      </c>
      <c r="M684" s="66">
        <v>2.5389830563251259E-3</v>
      </c>
      <c r="N684" s="67">
        <v>6.7708508406299939E-2</v>
      </c>
      <c r="P684" s="11">
        <f>F684/F$5</f>
        <v>1.2580174927113703</v>
      </c>
      <c r="Q684" s="55">
        <f>G684/G$5</f>
        <v>1.5555555555555556</v>
      </c>
      <c r="R684" s="55">
        <f>H684/H$5</f>
        <v>1.3317393903167962</v>
      </c>
      <c r="S684" s="12">
        <f>I684/I$5</f>
        <v>1.45370978332239</v>
      </c>
    </row>
    <row r="685" spans="1:19" s="2" customFormat="1" ht="12.75">
      <c r="A685" s="44" t="s">
        <v>619</v>
      </c>
      <c r="B685" s="11">
        <f>R685/$P685</f>
        <v>1.0395612058791976</v>
      </c>
      <c r="C685" s="12">
        <f>S685/$Q685</f>
        <v>0.93338047376130107</v>
      </c>
      <c r="E685" s="44" t="s">
        <v>619</v>
      </c>
      <c r="F685" s="63">
        <v>312</v>
      </c>
      <c r="G685" s="63">
        <v>390</v>
      </c>
      <c r="H685" s="63">
        <v>395.5</v>
      </c>
      <c r="I685" s="64">
        <v>352</v>
      </c>
      <c r="J685" s="26"/>
      <c r="K685" s="65">
        <v>8.6121979759900019E-2</v>
      </c>
      <c r="L685" s="66">
        <v>5.4392829322042119E-2</v>
      </c>
      <c r="M685" s="66">
        <v>5.5424298904634572E-2</v>
      </c>
      <c r="N685" s="67">
        <v>2.4105912994995937E-2</v>
      </c>
      <c r="P685" s="11">
        <f>F685/F$5</f>
        <v>0.90962099125364426</v>
      </c>
      <c r="Q685" s="55">
        <f>G685/G$5</f>
        <v>0.99047619047619051</v>
      </c>
      <c r="R685" s="55">
        <f>H685/H$5</f>
        <v>0.94560669456066948</v>
      </c>
      <c r="S685" s="12">
        <f>I685/I$5</f>
        <v>0.92449113591595533</v>
      </c>
    </row>
    <row r="686" spans="1:19" s="2" customFormat="1" ht="12.75">
      <c r="A686" s="44" t="s">
        <v>620</v>
      </c>
      <c r="B686" s="11">
        <f>R686/$P686</f>
        <v>1.1088099857413338</v>
      </c>
      <c r="C686" s="12">
        <f>S686/$Q686</f>
        <v>0.59173540799297841</v>
      </c>
      <c r="E686" s="44" t="s">
        <v>620</v>
      </c>
      <c r="F686" s="63">
        <v>8771</v>
      </c>
      <c r="G686" s="63">
        <v>17157.5</v>
      </c>
      <c r="H686" s="63">
        <v>11859</v>
      </c>
      <c r="I686" s="64">
        <v>9817.5</v>
      </c>
      <c r="J686" s="26"/>
      <c r="K686" s="65">
        <v>2.9506451022035845E-2</v>
      </c>
      <c r="L686" s="66">
        <v>0.10249596764161117</v>
      </c>
      <c r="M686" s="66">
        <v>0.81413576105245977</v>
      </c>
      <c r="N686" s="67">
        <v>0.72781400803565699</v>
      </c>
      <c r="P686" s="11">
        <f>F686/F$5</f>
        <v>25.571428571428573</v>
      </c>
      <c r="Q686" s="55">
        <f>G686/G$5</f>
        <v>43.574603174603176</v>
      </c>
      <c r="R686" s="55">
        <f>H686/H$5</f>
        <v>28.35385534967125</v>
      </c>
      <c r="S686" s="12">
        <f>I686/I$5</f>
        <v>25.784635587655941</v>
      </c>
    </row>
    <row r="687" spans="1:19" s="2" customFormat="1" ht="12.75">
      <c r="A687" s="44" t="s">
        <v>621</v>
      </c>
      <c r="B687" s="11">
        <f>R687/$P687</f>
        <v>1.0237818868943178</v>
      </c>
      <c r="C687" s="12">
        <f>S687/$Q687</f>
        <v>1.0235443069613894</v>
      </c>
      <c r="E687" s="44" t="s">
        <v>621</v>
      </c>
      <c r="F687" s="63">
        <v>310</v>
      </c>
      <c r="G687" s="63">
        <v>341.5</v>
      </c>
      <c r="H687" s="63">
        <v>387</v>
      </c>
      <c r="I687" s="64">
        <v>338</v>
      </c>
      <c r="J687" s="26"/>
      <c r="K687" s="65">
        <v>6.8429688501923963E-2</v>
      </c>
      <c r="L687" s="66">
        <v>7.2470680355868705E-2</v>
      </c>
      <c r="M687" s="66">
        <v>8.0394569437230209E-2</v>
      </c>
      <c r="N687" s="67">
        <v>0.13807410520210692</v>
      </c>
      <c r="P687" s="11">
        <f>F687/F$5</f>
        <v>0.90379008746355682</v>
      </c>
      <c r="Q687" s="55">
        <f>G687/G$5</f>
        <v>0.86730158730158735</v>
      </c>
      <c r="R687" s="55">
        <f>H687/H$5</f>
        <v>0.92528392109982072</v>
      </c>
      <c r="S687" s="12">
        <f>I687/I$5</f>
        <v>0.88772160210111617</v>
      </c>
    </row>
    <row r="688" spans="1:19" s="2" customFormat="1" ht="12.75">
      <c r="A688" s="45" t="s">
        <v>622</v>
      </c>
      <c r="B688" s="11">
        <f>R688/$P688</f>
        <v>1.1372199610814511</v>
      </c>
      <c r="C688" s="12">
        <f>S688/$Q688</f>
        <v>1.3690743052822771</v>
      </c>
      <c r="E688" s="45" t="s">
        <v>622</v>
      </c>
      <c r="F688" s="63">
        <v>293.5</v>
      </c>
      <c r="G688" s="63">
        <v>299.5</v>
      </c>
      <c r="H688" s="63">
        <v>407</v>
      </c>
      <c r="I688" s="64">
        <v>396.5</v>
      </c>
      <c r="J688" s="26"/>
      <c r="K688" s="65">
        <v>0.10359656419428125</v>
      </c>
      <c r="L688" s="66">
        <v>0.14401840952380435</v>
      </c>
      <c r="M688" s="66">
        <v>0.11814069071421432</v>
      </c>
      <c r="N688" s="67">
        <v>3.3884057610452469E-2</v>
      </c>
      <c r="P688" s="11">
        <f>F688/F$5</f>
        <v>0.85568513119533529</v>
      </c>
      <c r="Q688" s="55">
        <f>G688/G$5</f>
        <v>0.76063492063492066</v>
      </c>
      <c r="R688" s="55">
        <f>H688/H$5</f>
        <v>0.97310221159593546</v>
      </c>
      <c r="S688" s="12">
        <f>I688/I$5</f>
        <v>1.0413657255416939</v>
      </c>
    </row>
    <row r="689" spans="1:19" s="2" customFormat="1" ht="12.75">
      <c r="A689" s="45" t="s">
        <v>623</v>
      </c>
      <c r="B689" s="11">
        <f>R689/$P689</f>
        <v>0.81829310628345908</v>
      </c>
      <c r="C689" s="12">
        <f>S689/$Q689</f>
        <v>1.0820201356970889</v>
      </c>
      <c r="E689" s="45" t="s">
        <v>623</v>
      </c>
      <c r="F689" s="63">
        <v>229</v>
      </c>
      <c r="G689" s="63">
        <v>216</v>
      </c>
      <c r="H689" s="63">
        <v>228.5</v>
      </c>
      <c r="I689" s="64">
        <v>226</v>
      </c>
      <c r="J689" s="26"/>
      <c r="K689" s="65">
        <v>8.6458471062110617E-2</v>
      </c>
      <c r="L689" s="66">
        <v>9.1661990153811712E-2</v>
      </c>
      <c r="M689" s="66">
        <v>5.2607506696592157E-2</v>
      </c>
      <c r="N689" s="67">
        <v>2.5030328537576904E-2</v>
      </c>
      <c r="P689" s="11">
        <f>F689/F$5</f>
        <v>0.66763848396501457</v>
      </c>
      <c r="Q689" s="55">
        <f>G689/G$5</f>
        <v>0.5485714285714286</v>
      </c>
      <c r="R689" s="55">
        <f>H689/H$5</f>
        <v>0.54632396891811119</v>
      </c>
      <c r="S689" s="12">
        <f>I689/I$5</f>
        <v>0.5935653315824031</v>
      </c>
    </row>
    <row r="690" spans="1:19" s="2" customFormat="1" ht="12.75">
      <c r="A690" s="45" t="s">
        <v>624</v>
      </c>
      <c r="B690" s="11">
        <f>R690/$P690</f>
        <v>0.86789125091468566</v>
      </c>
      <c r="C690" s="12">
        <f>S690/$Q690</f>
        <v>1.0682646126566924</v>
      </c>
      <c r="E690" s="45" t="s">
        <v>624</v>
      </c>
      <c r="F690" s="63">
        <v>223</v>
      </c>
      <c r="G690" s="63">
        <v>197</v>
      </c>
      <c r="H690" s="63">
        <v>236</v>
      </c>
      <c r="I690" s="64">
        <v>203.5</v>
      </c>
      <c r="J690" s="26"/>
      <c r="K690" s="65">
        <v>0.14586059163489321</v>
      </c>
      <c r="L690" s="66">
        <v>2.1536247142737486E-2</v>
      </c>
      <c r="M690" s="66">
        <v>2.9962151745192692E-2</v>
      </c>
      <c r="N690" s="67">
        <v>4.5171440567199593E-2</v>
      </c>
      <c r="P690" s="11">
        <f>F690/F$5</f>
        <v>0.65014577259475215</v>
      </c>
      <c r="Q690" s="55">
        <f>G690/G$5</f>
        <v>0.50031746031746027</v>
      </c>
      <c r="R690" s="55">
        <f>H690/H$5</f>
        <v>0.56425582785415418</v>
      </c>
      <c r="S690" s="12">
        <f>I690/I$5</f>
        <v>0.53447143795141172</v>
      </c>
    </row>
    <row r="691" spans="1:19" s="2" customFormat="1" ht="12.75">
      <c r="A691" s="45" t="s">
        <v>625</v>
      </c>
      <c r="B691" s="11">
        <f>R691/$P691</f>
        <v>0.90582598940216053</v>
      </c>
      <c r="C691" s="12">
        <f>S691/$Q691</f>
        <v>1.0307469377589602</v>
      </c>
      <c r="E691" s="45" t="s">
        <v>625</v>
      </c>
      <c r="F691" s="63">
        <v>296.5</v>
      </c>
      <c r="G691" s="63">
        <v>304.5</v>
      </c>
      <c r="H691" s="63">
        <v>327.5</v>
      </c>
      <c r="I691" s="64">
        <v>303.5</v>
      </c>
      <c r="J691" s="26"/>
      <c r="K691" s="65">
        <v>2.3848458050136512E-3</v>
      </c>
      <c r="L691" s="66">
        <v>2.5544087333504179E-2</v>
      </c>
      <c r="M691" s="66">
        <v>8.852329169052961E-2</v>
      </c>
      <c r="N691" s="67">
        <v>2.0968570117558247E-2</v>
      </c>
      <c r="P691" s="11">
        <f>F691/F$5</f>
        <v>0.86443148688046645</v>
      </c>
      <c r="Q691" s="55">
        <f>G691/G$5</f>
        <v>0.77333333333333332</v>
      </c>
      <c r="R691" s="55">
        <f>H691/H$5</f>
        <v>0.78302450687387926</v>
      </c>
      <c r="S691" s="12">
        <f>I691/I$5</f>
        <v>0.79711096520026259</v>
      </c>
    </row>
    <row r="692" spans="1:19" s="2" customFormat="1" ht="12.75">
      <c r="A692" s="45" t="s">
        <v>626</v>
      </c>
      <c r="B692" s="11">
        <f>R692/$P692</f>
        <v>0.80185960018595992</v>
      </c>
      <c r="C692" s="12">
        <f>S692/$Q692</f>
        <v>1.1029380683595456</v>
      </c>
      <c r="E692" s="45" t="s">
        <v>626</v>
      </c>
      <c r="F692" s="63">
        <v>247.5</v>
      </c>
      <c r="G692" s="63">
        <v>233</v>
      </c>
      <c r="H692" s="63">
        <v>242</v>
      </c>
      <c r="I692" s="64">
        <v>248.5</v>
      </c>
      <c r="J692" s="26"/>
      <c r="K692" s="65">
        <v>8.5709912871096659E-3</v>
      </c>
      <c r="L692" s="66">
        <v>9.1043791569083377E-2</v>
      </c>
      <c r="M692" s="66">
        <v>1.1687715391513183E-2</v>
      </c>
      <c r="N692" s="67">
        <v>5.9755502635482884E-2</v>
      </c>
      <c r="P692" s="11">
        <f>F692/F$5</f>
        <v>0.72157434402332365</v>
      </c>
      <c r="Q692" s="55">
        <f>G692/G$5</f>
        <v>0.5917460317460318</v>
      </c>
      <c r="R692" s="55">
        <f>H692/H$5</f>
        <v>0.57860131500298861</v>
      </c>
      <c r="S692" s="12">
        <f>I692/I$5</f>
        <v>0.65265922521339459</v>
      </c>
    </row>
    <row r="693" spans="1:19" s="2" customFormat="1" ht="12.75">
      <c r="A693" s="45" t="s">
        <v>627</v>
      </c>
      <c r="B693" s="11">
        <f>R693/$P693</f>
        <v>0.90104258297445927</v>
      </c>
      <c r="C693" s="12">
        <f>S693/$Q693</f>
        <v>0.90015743993558628</v>
      </c>
      <c r="E693" s="45" t="s">
        <v>627</v>
      </c>
      <c r="F693" s="63">
        <v>273.5</v>
      </c>
      <c r="G693" s="63">
        <v>274</v>
      </c>
      <c r="H693" s="63">
        <v>300.5</v>
      </c>
      <c r="I693" s="64">
        <v>238.5</v>
      </c>
      <c r="J693" s="26"/>
      <c r="K693" s="65">
        <v>3.8780993483722902E-2</v>
      </c>
      <c r="L693" s="66">
        <v>5.6774997029576807E-2</v>
      </c>
      <c r="M693" s="66">
        <v>0.16236395308443188</v>
      </c>
      <c r="N693" s="67">
        <v>0.45954528756358437</v>
      </c>
      <c r="P693" s="11">
        <f>F693/F$5</f>
        <v>0.79737609329446069</v>
      </c>
      <c r="Q693" s="55">
        <f>G693/G$5</f>
        <v>0.69587301587301587</v>
      </c>
      <c r="R693" s="55">
        <f>H693/H$5</f>
        <v>0.7184698147041243</v>
      </c>
      <c r="S693" s="12">
        <f>I693/I$5</f>
        <v>0.62639527248850957</v>
      </c>
    </row>
    <row r="694" spans="1:19" s="2" customFormat="1" ht="12.75">
      <c r="A694" s="45" t="s">
        <v>628</v>
      </c>
      <c r="B694" s="11">
        <f>R694/$P694</f>
        <v>0.8757067491358923</v>
      </c>
      <c r="C694" s="12">
        <f>S694/$Q694</f>
        <v>1.015616144203644</v>
      </c>
      <c r="E694" s="45" t="s">
        <v>628</v>
      </c>
      <c r="F694" s="63">
        <v>287.5</v>
      </c>
      <c r="G694" s="63">
        <v>307</v>
      </c>
      <c r="H694" s="63">
        <v>307</v>
      </c>
      <c r="I694" s="64">
        <v>301.5</v>
      </c>
      <c r="J694" s="26"/>
      <c r="K694" s="65">
        <v>3.689252771408074E-2</v>
      </c>
      <c r="L694" s="66">
        <v>5.0672147186006662E-2</v>
      </c>
      <c r="M694" s="66">
        <v>2.3032794175457574E-2</v>
      </c>
      <c r="N694" s="67">
        <v>6.8013587576815512E-2</v>
      </c>
      <c r="P694" s="11">
        <f>F694/F$5</f>
        <v>0.83819241982507287</v>
      </c>
      <c r="Q694" s="55">
        <f>G694/G$5</f>
        <v>0.77968253968253964</v>
      </c>
      <c r="R694" s="55">
        <f>H694/H$5</f>
        <v>0.73401075911536162</v>
      </c>
      <c r="S694" s="12">
        <f>I694/I$5</f>
        <v>0.79185817465528563</v>
      </c>
    </row>
    <row r="695" spans="1:19" s="2" customFormat="1" ht="12.75">
      <c r="A695" s="45" t="s">
        <v>629</v>
      </c>
      <c r="B695" s="11">
        <f>R695/$P695</f>
        <v>0.81554447343636616</v>
      </c>
      <c r="C695" s="12">
        <f>S695/$Q695</f>
        <v>0.9840728934732611</v>
      </c>
      <c r="E695" s="45" t="s">
        <v>629</v>
      </c>
      <c r="F695" s="63">
        <v>271</v>
      </c>
      <c r="G695" s="63">
        <v>268.5</v>
      </c>
      <c r="H695" s="63">
        <v>269.5</v>
      </c>
      <c r="I695" s="64">
        <v>255.5</v>
      </c>
      <c r="J695" s="26"/>
      <c r="K695" s="65">
        <v>2.0874000920636092E-2</v>
      </c>
      <c r="L695" s="66">
        <v>6.5838620222211125E-2</v>
      </c>
      <c r="M695" s="66">
        <v>1.3118864214963777E-2</v>
      </c>
      <c r="N695" s="67">
        <v>5.8118365576976506E-2</v>
      </c>
      <c r="P695" s="11">
        <f>F695/F$5</f>
        <v>0.79008746355685133</v>
      </c>
      <c r="Q695" s="55">
        <f>G695/G$5</f>
        <v>0.6819047619047619</v>
      </c>
      <c r="R695" s="55">
        <f>H695/H$5</f>
        <v>0.64435146443514646</v>
      </c>
      <c r="S695" s="12">
        <f>I695/I$5</f>
        <v>0.67104399212081423</v>
      </c>
    </row>
    <row r="696" spans="1:19" s="2" customFormat="1" ht="12.75">
      <c r="A696" s="44" t="s">
        <v>630</v>
      </c>
      <c r="B696" s="11">
        <f>R696/$P696</f>
        <v>0.89490883547628508</v>
      </c>
      <c r="C696" s="12">
        <f>S696/$Q696</f>
        <v>1.0767482865721854</v>
      </c>
      <c r="E696" s="44" t="s">
        <v>630</v>
      </c>
      <c r="F696" s="63">
        <v>274</v>
      </c>
      <c r="G696" s="63">
        <v>267</v>
      </c>
      <c r="H696" s="63">
        <v>299</v>
      </c>
      <c r="I696" s="64">
        <v>278</v>
      </c>
      <c r="J696" s="26"/>
      <c r="K696" s="65">
        <v>0.12387272079180393</v>
      </c>
      <c r="L696" s="66">
        <v>0.10593360017775993</v>
      </c>
      <c r="M696" s="66">
        <v>6.1487546190134565E-2</v>
      </c>
      <c r="N696" s="67">
        <v>9.6654883759312249E-2</v>
      </c>
      <c r="P696" s="11">
        <f>F696/F$5</f>
        <v>0.79883381924198249</v>
      </c>
      <c r="Q696" s="55">
        <f>G696/G$5</f>
        <v>0.67809523809523808</v>
      </c>
      <c r="R696" s="55">
        <f>H696/H$5</f>
        <v>0.71488344291691575</v>
      </c>
      <c r="S696" s="12">
        <f>I696/I$5</f>
        <v>0.7301378857518056</v>
      </c>
    </row>
    <row r="697" spans="1:19" s="2" customFormat="1" ht="12.75">
      <c r="A697" s="45" t="s">
        <v>631</v>
      </c>
      <c r="B697" s="11">
        <f>R697/$P697</f>
        <v>0.82008368200836812</v>
      </c>
      <c r="C697" s="12">
        <f>S697/$Q697</f>
        <v>1.0197550600930658</v>
      </c>
      <c r="E697" s="45" t="s">
        <v>631</v>
      </c>
      <c r="F697" s="63">
        <v>285.5</v>
      </c>
      <c r="G697" s="63">
        <v>287.5</v>
      </c>
      <c r="H697" s="63">
        <v>285.5</v>
      </c>
      <c r="I697" s="64">
        <v>283.5</v>
      </c>
      <c r="J697" s="26"/>
      <c r="K697" s="65">
        <v>3.2197506673993403E-2</v>
      </c>
      <c r="L697" s="66">
        <v>8.6082564666188396E-2</v>
      </c>
      <c r="M697" s="66">
        <v>4.2104431804452919E-2</v>
      </c>
      <c r="N697" s="67">
        <v>3.7413057205637437E-2</v>
      </c>
      <c r="P697" s="11">
        <f>F697/F$5</f>
        <v>0.83236151603498543</v>
      </c>
      <c r="Q697" s="55">
        <f>G697/G$5</f>
        <v>0.73015873015873012</v>
      </c>
      <c r="R697" s="55">
        <f>H697/H$5</f>
        <v>0.68260609683203821</v>
      </c>
      <c r="S697" s="12">
        <f>I697/I$5</f>
        <v>0.74458305975049244</v>
      </c>
    </row>
    <row r="698" spans="1:19" s="2" customFormat="1" ht="12.75">
      <c r="A698" s="44" t="s">
        <v>632</v>
      </c>
      <c r="B698" s="11">
        <f>R698/$P698</f>
        <v>0.97654701607575423</v>
      </c>
      <c r="C698" s="12">
        <f>S698/$Q698</f>
        <v>0.67939091132931417</v>
      </c>
      <c r="E698" s="44" t="s">
        <v>632</v>
      </c>
      <c r="F698" s="63">
        <v>456</v>
      </c>
      <c r="G698" s="63">
        <v>704</v>
      </c>
      <c r="H698" s="63">
        <v>543</v>
      </c>
      <c r="I698" s="64">
        <v>462.5</v>
      </c>
      <c r="J698" s="26"/>
      <c r="K698" s="65">
        <v>2.7912109783679508E-2</v>
      </c>
      <c r="L698" s="66">
        <v>9.8432478062900092E-2</v>
      </c>
      <c r="M698" s="66">
        <v>1.0417779464995176E-2</v>
      </c>
      <c r="N698" s="67">
        <v>3.8221988172245813E-2</v>
      </c>
      <c r="P698" s="11">
        <f>F698/F$5</f>
        <v>1.3294460641399417</v>
      </c>
      <c r="Q698" s="55">
        <f>G698/G$5</f>
        <v>1.7879365079365079</v>
      </c>
      <c r="R698" s="55">
        <f>H698/H$5</f>
        <v>1.2982665869695158</v>
      </c>
      <c r="S698" s="12">
        <f>I698/I$5</f>
        <v>1.2147078135259357</v>
      </c>
    </row>
    <row r="699" spans="1:19" s="2" customFormat="1" ht="12.75">
      <c r="A699" s="44" t="s">
        <v>633</v>
      </c>
      <c r="B699" s="11">
        <f>R699/$P699</f>
        <v>0.95184608112603064</v>
      </c>
      <c r="C699" s="12">
        <f>S699/$Q699</f>
        <v>0.85902086017956403</v>
      </c>
      <c r="E699" s="44" t="s">
        <v>633</v>
      </c>
      <c r="F699" s="63">
        <v>597.5</v>
      </c>
      <c r="G699" s="63">
        <v>841.5</v>
      </c>
      <c r="H699" s="63">
        <v>693.5</v>
      </c>
      <c r="I699" s="64">
        <v>699</v>
      </c>
      <c r="J699" s="26"/>
      <c r="K699" s="65">
        <v>3.1952942413450688E-2</v>
      </c>
      <c r="L699" s="66">
        <v>0.18570481122070948</v>
      </c>
      <c r="M699" s="66">
        <v>3.058861346156658E-3</v>
      </c>
      <c r="N699" s="67">
        <v>7.0811837887064855E-2</v>
      </c>
      <c r="P699" s="11">
        <f>F699/F$5</f>
        <v>1.7419825072886297</v>
      </c>
      <c r="Q699" s="55">
        <f>G699/G$5</f>
        <v>2.137142857142857</v>
      </c>
      <c r="R699" s="55">
        <f>H699/H$5</f>
        <v>1.6580992229527793</v>
      </c>
      <c r="S699" s="12">
        <f>I699/I$5</f>
        <v>1.8358502954694682</v>
      </c>
    </row>
    <row r="700" spans="1:19" s="2" customFormat="1" ht="12.75">
      <c r="A700" s="45" t="s">
        <v>1319</v>
      </c>
      <c r="B700" s="11">
        <f>R700/$P700</f>
        <v>0.96253953287367167</v>
      </c>
      <c r="C700" s="12">
        <f>S700/$Q700</f>
        <v>1.1865168860087356</v>
      </c>
      <c r="E700" s="45" t="s">
        <v>1319</v>
      </c>
      <c r="F700" s="63">
        <v>213</v>
      </c>
      <c r="G700" s="63">
        <v>207</v>
      </c>
      <c r="H700" s="63">
        <v>250</v>
      </c>
      <c r="I700" s="64">
        <v>237.5</v>
      </c>
      <c r="J700" s="26"/>
      <c r="K700" s="65">
        <v>0.19918500878494297</v>
      </c>
      <c r="L700" s="66">
        <v>4.099169746008971E-2</v>
      </c>
      <c r="M700" s="66">
        <v>0.1414213562373095</v>
      </c>
      <c r="N700" s="67">
        <v>0.22925146168995436</v>
      </c>
      <c r="P700" s="11">
        <f>F700/F$5</f>
        <v>0.62099125364431484</v>
      </c>
      <c r="Q700" s="55">
        <f>G700/G$5</f>
        <v>0.52571428571428569</v>
      </c>
      <c r="R700" s="55">
        <f>H700/H$5</f>
        <v>0.5977286312014346</v>
      </c>
      <c r="S700" s="12">
        <f>I700/I$5</f>
        <v>0.62376887721602103</v>
      </c>
    </row>
    <row r="701" spans="1:19" s="2" customFormat="1" ht="12.75">
      <c r="A701" s="45" t="s">
        <v>1320</v>
      </c>
      <c r="B701" s="11">
        <f>R701/$P701</f>
        <v>1.3631120660409364</v>
      </c>
      <c r="C701" s="12">
        <f>S701/$Q701</f>
        <v>1.411086911263072</v>
      </c>
      <c r="E701" s="45" t="s">
        <v>1320</v>
      </c>
      <c r="F701" s="63">
        <v>370</v>
      </c>
      <c r="G701" s="63">
        <v>369</v>
      </c>
      <c r="H701" s="63">
        <v>615</v>
      </c>
      <c r="I701" s="64">
        <v>503.5</v>
      </c>
      <c r="J701" s="26"/>
      <c r="K701" s="65">
        <v>3.8221988172245816E-3</v>
      </c>
      <c r="L701" s="66">
        <v>5.3655799114426368E-2</v>
      </c>
      <c r="M701" s="66">
        <v>5.7488356194028256E-2</v>
      </c>
      <c r="N701" s="67">
        <v>3.5109572054942778E-2</v>
      </c>
      <c r="P701" s="11">
        <f>F701/F$5</f>
        <v>1.0787172011661808</v>
      </c>
      <c r="Q701" s="55">
        <f>G701/G$5</f>
        <v>0.93714285714285717</v>
      </c>
      <c r="R701" s="55">
        <f>H701/H$5</f>
        <v>1.470412432755529</v>
      </c>
      <c r="S701" s="12">
        <f>I701/I$5</f>
        <v>1.3223900196979645</v>
      </c>
    </row>
    <row r="702" spans="1:19" s="2" customFormat="1" ht="12.75">
      <c r="A702" s="45" t="s">
        <v>634</v>
      </c>
      <c r="B702" s="11">
        <f>R702/$P702</f>
        <v>0.76118264407406555</v>
      </c>
      <c r="C702" s="12">
        <f>S702/$Q702</f>
        <v>1.2454464240618213</v>
      </c>
      <c r="E702" s="45" t="s">
        <v>634</v>
      </c>
      <c r="F702" s="63">
        <v>271.5</v>
      </c>
      <c r="G702" s="63">
        <v>208</v>
      </c>
      <c r="H702" s="63">
        <v>252</v>
      </c>
      <c r="I702" s="64">
        <v>250.5</v>
      </c>
      <c r="J702" s="26"/>
      <c r="K702" s="65">
        <v>8.0737790853712604E-2</v>
      </c>
      <c r="L702" s="66">
        <v>0.13598207330510531</v>
      </c>
      <c r="M702" s="66">
        <v>6.7343502970147379E-2</v>
      </c>
      <c r="N702" s="67">
        <v>2.5405034054606496E-2</v>
      </c>
      <c r="P702" s="11">
        <f>F702/F$5</f>
        <v>0.79154518950437314</v>
      </c>
      <c r="Q702" s="55">
        <f>G702/G$5</f>
        <v>0.52825396825396831</v>
      </c>
      <c r="R702" s="55">
        <f>H702/H$5</f>
        <v>0.60251046025104604</v>
      </c>
      <c r="S702" s="12">
        <f>I702/I$5</f>
        <v>0.65791201575837166</v>
      </c>
    </row>
    <row r="703" spans="1:19" s="2" customFormat="1" ht="12.75">
      <c r="A703" s="44" t="s">
        <v>1321</v>
      </c>
      <c r="B703" s="11">
        <f>R703/$P703</f>
        <v>1.0642307323772715</v>
      </c>
      <c r="C703" s="12">
        <f>S703/$Q703</f>
        <v>1.1440595499742472</v>
      </c>
      <c r="E703" s="44" t="s">
        <v>1321</v>
      </c>
      <c r="F703" s="63">
        <v>327.5</v>
      </c>
      <c r="G703" s="63">
        <v>334</v>
      </c>
      <c r="H703" s="63">
        <v>425</v>
      </c>
      <c r="I703" s="64">
        <v>369.5</v>
      </c>
      <c r="J703" s="26"/>
      <c r="K703" s="65">
        <v>2.3750151429166481E-2</v>
      </c>
      <c r="L703" s="66">
        <v>2.5405034054606496E-2</v>
      </c>
      <c r="M703" s="66">
        <v>2.9948051909077306E-2</v>
      </c>
      <c r="N703" s="67">
        <v>0.11290744273344061</v>
      </c>
      <c r="P703" s="11">
        <f>F703/F$5</f>
        <v>0.95481049562682219</v>
      </c>
      <c r="Q703" s="55">
        <f>G703/G$5</f>
        <v>0.84825396825396826</v>
      </c>
      <c r="R703" s="55">
        <f>H703/H$5</f>
        <v>1.0161386730424387</v>
      </c>
      <c r="S703" s="12">
        <f>I703/I$5</f>
        <v>0.97045305318450426</v>
      </c>
    </row>
    <row r="704" spans="1:19" s="2" customFormat="1" ht="12.75">
      <c r="A704" s="45" t="s">
        <v>635</v>
      </c>
      <c r="B704" s="11">
        <f>R704/$P704</f>
        <v>0.80826691425608632</v>
      </c>
      <c r="C704" s="12">
        <f>S704/$Q704</f>
        <v>1.0702178991891766</v>
      </c>
      <c r="E704" s="45" t="s">
        <v>635</v>
      </c>
      <c r="F704" s="63">
        <v>173.5</v>
      </c>
      <c r="G704" s="63">
        <v>172</v>
      </c>
      <c r="H704" s="63">
        <v>171</v>
      </c>
      <c r="I704" s="64">
        <v>178</v>
      </c>
      <c r="J704" s="26"/>
      <c r="K704" s="65">
        <v>7.7435324740889933E-2</v>
      </c>
      <c r="L704" s="66">
        <v>5.7555203119835266E-2</v>
      </c>
      <c r="M704" s="66">
        <v>4.1351273753599274E-2</v>
      </c>
      <c r="N704" s="67">
        <v>5.561514009332396E-2</v>
      </c>
      <c r="P704" s="11">
        <f>F704/F$5</f>
        <v>0.50583090379008744</v>
      </c>
      <c r="Q704" s="55">
        <f>G704/G$5</f>
        <v>0.43682539682539684</v>
      </c>
      <c r="R704" s="55">
        <f>H704/H$5</f>
        <v>0.40884638374178123</v>
      </c>
      <c r="S704" s="12">
        <f>I704/I$5</f>
        <v>0.46749835850295468</v>
      </c>
    </row>
    <row r="705" spans="1:19" s="2" customFormat="1" ht="12.75">
      <c r="A705" s="45" t="s">
        <v>636</v>
      </c>
      <c r="B705" s="11">
        <f>R705/$P705</f>
        <v>0.86164737739280794</v>
      </c>
      <c r="C705" s="12">
        <f>S705/$Q705</f>
        <v>0.99058033234001708</v>
      </c>
      <c r="E705" s="45" t="s">
        <v>636</v>
      </c>
      <c r="F705" s="63">
        <v>256.5</v>
      </c>
      <c r="G705" s="63">
        <v>273</v>
      </c>
      <c r="H705" s="63">
        <v>269.5</v>
      </c>
      <c r="I705" s="64">
        <v>261.5</v>
      </c>
      <c r="J705" s="26"/>
      <c r="K705" s="65">
        <v>2.7567515835732847E-3</v>
      </c>
      <c r="L705" s="66">
        <v>5.6982964051663171E-2</v>
      </c>
      <c r="M705" s="66">
        <v>7.6089412446789892E-2</v>
      </c>
      <c r="N705" s="67">
        <v>5.137678333668988E-2</v>
      </c>
      <c r="P705" s="11">
        <f>F705/F$5</f>
        <v>0.74781341107871724</v>
      </c>
      <c r="Q705" s="55">
        <f>G705/G$5</f>
        <v>0.69333333333333336</v>
      </c>
      <c r="R705" s="55">
        <f>H705/H$5</f>
        <v>0.64435146443514646</v>
      </c>
      <c r="S705" s="12">
        <f>I705/I$5</f>
        <v>0.68680236375574522</v>
      </c>
    </row>
    <row r="706" spans="1:19" s="2" customFormat="1" ht="12.75">
      <c r="A706" s="45" t="s">
        <v>637</v>
      </c>
      <c r="B706" s="11">
        <f>R706/$P706</f>
        <v>1.7810535350284307</v>
      </c>
      <c r="C706" s="12">
        <f>S706/$Q706</f>
        <v>1.1496945020933047</v>
      </c>
      <c r="E706" s="45" t="s">
        <v>637</v>
      </c>
      <c r="F706" s="63">
        <v>390</v>
      </c>
      <c r="G706" s="63">
        <v>622</v>
      </c>
      <c r="H706" s="63">
        <v>847</v>
      </c>
      <c r="I706" s="64">
        <v>691.5</v>
      </c>
      <c r="J706" s="26"/>
      <c r="K706" s="65">
        <v>7.2523772429389496E-2</v>
      </c>
      <c r="L706" s="66">
        <v>2.9557518184646681E-2</v>
      </c>
      <c r="M706" s="66">
        <v>0.15194030008967135</v>
      </c>
      <c r="N706" s="67">
        <v>0.10532465431990513</v>
      </c>
      <c r="P706" s="11">
        <f>F706/F$5</f>
        <v>1.1370262390670554</v>
      </c>
      <c r="Q706" s="55">
        <f>G706/G$5</f>
        <v>1.5796825396825396</v>
      </c>
      <c r="R706" s="55">
        <f>H706/H$5</f>
        <v>2.0251046025104604</v>
      </c>
      <c r="S706" s="12">
        <f>I706/I$5</f>
        <v>1.8161523309258043</v>
      </c>
    </row>
    <row r="707" spans="1:19" s="2" customFormat="1" ht="12.75">
      <c r="A707" s="44" t="s">
        <v>1322</v>
      </c>
      <c r="B707" s="11">
        <f>R707/$P707</f>
        <v>0.96252654751741029</v>
      </c>
      <c r="C707" s="12">
        <f>S707/$Q707</f>
        <v>0.87557452396585689</v>
      </c>
      <c r="E707" s="44" t="s">
        <v>1322</v>
      </c>
      <c r="F707" s="63">
        <v>296.5</v>
      </c>
      <c r="G707" s="63">
        <v>375</v>
      </c>
      <c r="H707" s="63">
        <v>348</v>
      </c>
      <c r="I707" s="64">
        <v>317.5</v>
      </c>
      <c r="J707" s="26"/>
      <c r="K707" s="65">
        <v>7.154537415040952E-3</v>
      </c>
      <c r="L707" s="66">
        <v>4.1483597829610787E-2</v>
      </c>
      <c r="M707" s="66">
        <v>3.2510656606278047E-2</v>
      </c>
      <c r="N707" s="67">
        <v>1.5589755805687663E-2</v>
      </c>
      <c r="P707" s="11">
        <f>F707/F$5</f>
        <v>0.86443148688046645</v>
      </c>
      <c r="Q707" s="55">
        <f>G707/G$5</f>
        <v>0.95238095238095233</v>
      </c>
      <c r="R707" s="55">
        <f>H707/H$5</f>
        <v>0.83203825463239689</v>
      </c>
      <c r="S707" s="12">
        <f>I707/I$5</f>
        <v>0.83388049901510175</v>
      </c>
    </row>
    <row r="708" spans="1:19" s="2" customFormat="1" ht="12.75">
      <c r="A708" s="45" t="s">
        <v>638</v>
      </c>
      <c r="B708" s="11">
        <f>R708/$P708</f>
        <v>0.9664642101948081</v>
      </c>
      <c r="C708" s="12">
        <f>S708/$Q708</f>
        <v>1.0144243075108228</v>
      </c>
      <c r="E708" s="45" t="s">
        <v>638</v>
      </c>
      <c r="F708" s="63">
        <v>232.5</v>
      </c>
      <c r="G708" s="63">
        <v>236</v>
      </c>
      <c r="H708" s="63">
        <v>274</v>
      </c>
      <c r="I708" s="64">
        <v>231.5</v>
      </c>
      <c r="J708" s="26"/>
      <c r="K708" s="65">
        <v>0.14294201598179671</v>
      </c>
      <c r="L708" s="66">
        <v>9.5878885584616616E-2</v>
      </c>
      <c r="M708" s="66">
        <v>7.7420450494877474E-2</v>
      </c>
      <c r="N708" s="67">
        <v>0.18021295935207907</v>
      </c>
      <c r="P708" s="11">
        <f>F708/F$5</f>
        <v>0.67784256559766765</v>
      </c>
      <c r="Q708" s="55">
        <f>G708/G$5</f>
        <v>0.59936507936507932</v>
      </c>
      <c r="R708" s="55">
        <f>H708/H$5</f>
        <v>0.65511057979677223</v>
      </c>
      <c r="S708" s="12">
        <f>I708/I$5</f>
        <v>0.60801050558108993</v>
      </c>
    </row>
    <row r="709" spans="1:19" s="2" customFormat="1" ht="12.75">
      <c r="A709" s="44" t="s">
        <v>639</v>
      </c>
      <c r="B709" s="11">
        <f>R709/$P709</f>
        <v>1.1611392775506006</v>
      </c>
      <c r="C709" s="12">
        <f>S709/$Q709</f>
        <v>1.0305209208942163</v>
      </c>
      <c r="E709" s="44" t="s">
        <v>639</v>
      </c>
      <c r="F709" s="63">
        <v>264.5</v>
      </c>
      <c r="G709" s="63">
        <v>285.5</v>
      </c>
      <c r="H709" s="63">
        <v>374.5</v>
      </c>
      <c r="I709" s="64">
        <v>284.5</v>
      </c>
      <c r="J709" s="26"/>
      <c r="K709" s="65">
        <v>1.3366857867420558E-2</v>
      </c>
      <c r="L709" s="66">
        <v>5.2011356934912427E-2</v>
      </c>
      <c r="M709" s="66">
        <v>0.31909491594266098</v>
      </c>
      <c r="N709" s="67">
        <v>0.10190291046976607</v>
      </c>
      <c r="P709" s="11">
        <f>F709/F$5</f>
        <v>0.7711370262390671</v>
      </c>
      <c r="Q709" s="55">
        <f>G709/G$5</f>
        <v>0.7250793650793651</v>
      </c>
      <c r="R709" s="55">
        <f>H709/H$5</f>
        <v>0.89539748953974896</v>
      </c>
      <c r="S709" s="12">
        <f>I709/I$5</f>
        <v>0.74720945502298097</v>
      </c>
    </row>
    <row r="710" spans="1:19" s="2" customFormat="1" ht="12.75">
      <c r="A710" s="45" t="s">
        <v>640</v>
      </c>
      <c r="B710" s="11">
        <f>R710/$P710</f>
        <v>0.99642735475755806</v>
      </c>
      <c r="C710" s="12">
        <f>S710/$Q710</f>
        <v>1.317846123452199</v>
      </c>
      <c r="E710" s="45" t="s">
        <v>640</v>
      </c>
      <c r="F710" s="63">
        <v>239.5</v>
      </c>
      <c r="G710" s="63">
        <v>226</v>
      </c>
      <c r="H710" s="63">
        <v>291</v>
      </c>
      <c r="I710" s="64">
        <v>288</v>
      </c>
      <c r="J710" s="26"/>
      <c r="K710" s="65">
        <v>0.13876417000320557</v>
      </c>
      <c r="L710" s="66">
        <v>1.2515164268788452E-2</v>
      </c>
      <c r="M710" s="66">
        <v>5.3458244625787098E-2</v>
      </c>
      <c r="N710" s="67">
        <v>4.9104637582399139E-3</v>
      </c>
      <c r="P710" s="11">
        <f>F710/F$5</f>
        <v>0.69825072886297379</v>
      </c>
      <c r="Q710" s="55">
        <f>G710/G$5</f>
        <v>0.57396825396825402</v>
      </c>
      <c r="R710" s="55">
        <f>H710/H$5</f>
        <v>0.69575612671846987</v>
      </c>
      <c r="S710" s="12">
        <f>I710/I$5</f>
        <v>0.75640183847669074</v>
      </c>
    </row>
    <row r="711" spans="1:19" s="2" customFormat="1" ht="12.75">
      <c r="A711" s="45" t="s">
        <v>641</v>
      </c>
      <c r="B711" s="11">
        <f>R711/$P711</f>
        <v>1.0328250555837608</v>
      </c>
      <c r="C711" s="12">
        <f>S711/$Q711</f>
        <v>1.2392077694260153</v>
      </c>
      <c r="E711" s="45" t="s">
        <v>641</v>
      </c>
      <c r="F711" s="63">
        <v>239</v>
      </c>
      <c r="G711" s="63">
        <v>234.5</v>
      </c>
      <c r="H711" s="63">
        <v>301</v>
      </c>
      <c r="I711" s="64">
        <v>281</v>
      </c>
      <c r="J711" s="26"/>
      <c r="K711" s="65">
        <v>0.1065098080448356</v>
      </c>
      <c r="L711" s="66">
        <v>8.1415279710178187E-2</v>
      </c>
      <c r="M711" s="66">
        <v>7.0475758922247264E-2</v>
      </c>
      <c r="N711" s="67">
        <v>5.0327884781960685E-3</v>
      </c>
      <c r="P711" s="11">
        <f>F711/F$5</f>
        <v>0.69679300291545188</v>
      </c>
      <c r="Q711" s="55">
        <f>G711/G$5</f>
        <v>0.5955555555555555</v>
      </c>
      <c r="R711" s="55">
        <f>H711/H$5</f>
        <v>0.71966527196652719</v>
      </c>
      <c r="S711" s="12">
        <f>I711/I$5</f>
        <v>0.73801707156927121</v>
      </c>
    </row>
    <row r="712" spans="1:19" s="2" customFormat="1" ht="12.75">
      <c r="A712" s="44" t="s">
        <v>642</v>
      </c>
      <c r="B712" s="11">
        <f>R712/$P712</f>
        <v>0.9875056101692461</v>
      </c>
      <c r="C712" s="12">
        <f>S712/$Q712</f>
        <v>1.0485954494847125</v>
      </c>
      <c r="E712" s="44" t="s">
        <v>642</v>
      </c>
      <c r="F712" s="63">
        <v>289</v>
      </c>
      <c r="G712" s="63">
        <v>322</v>
      </c>
      <c r="H712" s="63">
        <v>348</v>
      </c>
      <c r="I712" s="64">
        <v>326.5</v>
      </c>
      <c r="J712" s="26"/>
      <c r="K712" s="65">
        <v>2.9360835204977748E-2</v>
      </c>
      <c r="L712" s="66">
        <v>5.7095578605124951E-2</v>
      </c>
      <c r="M712" s="66">
        <v>0.13410645850089695</v>
      </c>
      <c r="N712" s="67">
        <v>1.9491457980639899E-2</v>
      </c>
      <c r="P712" s="11">
        <f>F712/F$5</f>
        <v>0.8425655976676385</v>
      </c>
      <c r="Q712" s="55">
        <f>G712/G$5</f>
        <v>0.81777777777777783</v>
      </c>
      <c r="R712" s="55">
        <f>H712/H$5</f>
        <v>0.83203825463239689</v>
      </c>
      <c r="S712" s="12">
        <f>I712/I$5</f>
        <v>0.85751805646749835</v>
      </c>
    </row>
    <row r="713" spans="1:19" s="2" customFormat="1" ht="12.75">
      <c r="A713" s="45" t="s">
        <v>643</v>
      </c>
      <c r="B713" s="11">
        <f>R713/$P713</f>
        <v>0.91722343477473534</v>
      </c>
      <c r="C713" s="12">
        <f>S713/$Q713</f>
        <v>1.0341431385423505</v>
      </c>
      <c r="E713" s="45" t="s">
        <v>643</v>
      </c>
      <c r="F713" s="63">
        <v>219.5</v>
      </c>
      <c r="G713" s="63">
        <v>239.5</v>
      </c>
      <c r="H713" s="63">
        <v>245.5</v>
      </c>
      <c r="I713" s="64">
        <v>239.5</v>
      </c>
      <c r="J713" s="26"/>
      <c r="K713" s="65">
        <v>9.9864739028624028E-2</v>
      </c>
      <c r="L713" s="66">
        <v>4.4286437235065611E-2</v>
      </c>
      <c r="M713" s="66">
        <v>7.2006800528161663E-2</v>
      </c>
      <c r="N713" s="67">
        <v>7.3810728725109354E-2</v>
      </c>
      <c r="P713" s="11">
        <f>F713/F$5</f>
        <v>0.63994169096209907</v>
      </c>
      <c r="Q713" s="55">
        <f>G713/G$5</f>
        <v>0.60825396825396827</v>
      </c>
      <c r="R713" s="55">
        <f>H713/H$5</f>
        <v>0.58696951583980872</v>
      </c>
      <c r="S713" s="12">
        <f>I713/I$5</f>
        <v>0.62902166776099799</v>
      </c>
    </row>
    <row r="714" spans="1:19" s="2" customFormat="1" ht="12.75">
      <c r="A714" s="45" t="s">
        <v>644</v>
      </c>
      <c r="B714" s="11">
        <f>R714/$P714</f>
        <v>2.1395954887000332</v>
      </c>
      <c r="C714" s="12">
        <f>S714/$Q714</f>
        <v>1.7509385353335372</v>
      </c>
      <c r="E714" s="45" t="s">
        <v>644</v>
      </c>
      <c r="F714" s="63">
        <v>433.5</v>
      </c>
      <c r="G714" s="63">
        <v>655</v>
      </c>
      <c r="H714" s="63">
        <v>1131</v>
      </c>
      <c r="I714" s="64">
        <v>1109</v>
      </c>
      <c r="J714" s="26"/>
      <c r="K714" s="65">
        <v>0.36701044006222189</v>
      </c>
      <c r="L714" s="66">
        <v>0.42318451637423915</v>
      </c>
      <c r="M714" s="66">
        <v>0.52017050570044876</v>
      </c>
      <c r="N714" s="67">
        <v>0.20786006372120333</v>
      </c>
      <c r="P714" s="11">
        <f>F714/F$5</f>
        <v>1.2638483965014577</v>
      </c>
      <c r="Q714" s="55">
        <f>G714/G$5</f>
        <v>1.6634920634920636</v>
      </c>
      <c r="R714" s="55">
        <f>H714/H$5</f>
        <v>2.7041243275552898</v>
      </c>
      <c r="S714" s="12">
        <f>I714/I$5</f>
        <v>2.912672357189757</v>
      </c>
    </row>
    <row r="715" spans="1:19" s="2" customFormat="1" ht="12.75">
      <c r="A715" s="44" t="s">
        <v>645</v>
      </c>
      <c r="B715" s="11">
        <f>R715/$P715</f>
        <v>1.0295651704827056</v>
      </c>
      <c r="C715" s="12">
        <f>S715/$Q715</f>
        <v>0.73393709762728587</v>
      </c>
      <c r="E715" s="44" t="s">
        <v>645</v>
      </c>
      <c r="F715" s="63">
        <v>1861.5</v>
      </c>
      <c r="G715" s="63">
        <v>2869.5</v>
      </c>
      <c r="H715" s="63">
        <v>2337</v>
      </c>
      <c r="I715" s="64">
        <v>2036.5</v>
      </c>
      <c r="J715" s="26"/>
      <c r="K715" s="65">
        <v>0.16979679354842156</v>
      </c>
      <c r="L715" s="66">
        <v>5.7416232798907674E-2</v>
      </c>
      <c r="M715" s="66">
        <v>6.4750043292221296E-2</v>
      </c>
      <c r="N715" s="67">
        <v>7.9859837796663856E-3</v>
      </c>
      <c r="P715" s="11">
        <f>F715/F$5</f>
        <v>5.4271137026239069</v>
      </c>
      <c r="Q715" s="55">
        <f>G715/G$5</f>
        <v>7.2876190476190477</v>
      </c>
      <c r="R715" s="55">
        <f>H715/H$5</f>
        <v>5.5875672444710105</v>
      </c>
      <c r="S715" s="12">
        <f>I715/I$5</f>
        <v>5.3486539724228495</v>
      </c>
    </row>
    <row r="716" spans="1:19" s="2" customFormat="1" ht="12.75">
      <c r="A716" s="45" t="s">
        <v>646</v>
      </c>
      <c r="B716" s="11">
        <f>R716/$P716</f>
        <v>1.4666129527623439</v>
      </c>
      <c r="C716" s="12">
        <f>S716/$Q716</f>
        <v>0.92128880839256777</v>
      </c>
      <c r="E716" s="45" t="s">
        <v>646</v>
      </c>
      <c r="F716" s="63">
        <v>524.5</v>
      </c>
      <c r="G716" s="63">
        <v>728.5</v>
      </c>
      <c r="H716" s="63">
        <v>938</v>
      </c>
      <c r="I716" s="64">
        <v>649</v>
      </c>
      <c r="J716" s="26"/>
      <c r="K716" s="65">
        <v>0.15503771179495324</v>
      </c>
      <c r="L716" s="66">
        <v>7.8621344236253055E-2</v>
      </c>
      <c r="M716" s="66">
        <v>0.13569213285029696</v>
      </c>
      <c r="N716" s="67">
        <v>0.14599739395839348</v>
      </c>
      <c r="P716" s="11">
        <f>F716/F$5</f>
        <v>1.5291545189504374</v>
      </c>
      <c r="Q716" s="55">
        <f>G716/G$5</f>
        <v>1.8501587301587301</v>
      </c>
      <c r="R716" s="55">
        <f>H716/H$5</f>
        <v>2.2426778242677825</v>
      </c>
      <c r="S716" s="12">
        <f>I716/I$5</f>
        <v>1.7045305318450428</v>
      </c>
    </row>
    <row r="717" spans="1:19" s="2" customFormat="1" ht="12.75">
      <c r="A717" s="45" t="s">
        <v>647</v>
      </c>
      <c r="B717" s="11">
        <f>R717/$P717</f>
        <v>0.90251843687229427</v>
      </c>
      <c r="C717" s="12">
        <f>S717/$Q717</f>
        <v>0.93546019852458384</v>
      </c>
      <c r="E717" s="45" t="s">
        <v>647</v>
      </c>
      <c r="F717" s="63">
        <v>288.5</v>
      </c>
      <c r="G717" s="63">
        <v>382.5</v>
      </c>
      <c r="H717" s="63">
        <v>317.5</v>
      </c>
      <c r="I717" s="64">
        <v>346</v>
      </c>
      <c r="J717" s="26"/>
      <c r="K717" s="65">
        <v>6.1274417780463393E-2</v>
      </c>
      <c r="L717" s="66">
        <v>6.1005290925898216E-2</v>
      </c>
      <c r="M717" s="66">
        <v>6.0131915250509559E-2</v>
      </c>
      <c r="N717" s="67">
        <v>0.13896896277654691</v>
      </c>
      <c r="P717" s="11">
        <f>F717/F$5</f>
        <v>0.84110787172011658</v>
      </c>
      <c r="Q717" s="55">
        <f>G717/G$5</f>
        <v>0.97142857142857142</v>
      </c>
      <c r="R717" s="55">
        <f>H717/H$5</f>
        <v>0.75911536162582183</v>
      </c>
      <c r="S717" s="12">
        <f>I717/I$5</f>
        <v>0.90873276428102434</v>
      </c>
    </row>
    <row r="718" spans="1:19" s="2" customFormat="1" ht="12.75">
      <c r="A718" s="45" t="s">
        <v>1323</v>
      </c>
      <c r="B718" s="11">
        <f>R718/$P718</f>
        <v>0.89508139447831836</v>
      </c>
      <c r="C718" s="12">
        <f>S718/$Q718</f>
        <v>1.153134503855801</v>
      </c>
      <c r="E718" s="45" t="s">
        <v>1323</v>
      </c>
      <c r="F718" s="63">
        <v>251.5</v>
      </c>
      <c r="G718" s="63">
        <v>239</v>
      </c>
      <c r="H718" s="63">
        <v>274.5</v>
      </c>
      <c r="I718" s="64">
        <v>266.5</v>
      </c>
      <c r="J718" s="26"/>
      <c r="K718" s="65">
        <v>4.7796482227321302E-2</v>
      </c>
      <c r="L718" s="66">
        <v>0.11834423116092846</v>
      </c>
      <c r="M718" s="66">
        <v>0.10046325852923625</v>
      </c>
      <c r="N718" s="67">
        <v>2.3879778726750199E-2</v>
      </c>
      <c r="P718" s="11">
        <f>F718/F$5</f>
        <v>0.73323615160349853</v>
      </c>
      <c r="Q718" s="55">
        <f>G718/G$5</f>
        <v>0.60698412698412696</v>
      </c>
      <c r="R718" s="55">
        <f>H718/H$5</f>
        <v>0.65630603705917512</v>
      </c>
      <c r="S718" s="12">
        <f>I718/I$5</f>
        <v>0.69993434011818778</v>
      </c>
    </row>
    <row r="719" spans="1:19" s="2" customFormat="1" ht="25.5">
      <c r="A719" s="44" t="s">
        <v>1324</v>
      </c>
      <c r="B719" s="11">
        <f>R719/$P719</f>
        <v>0.88533765240473294</v>
      </c>
      <c r="C719" s="12">
        <f>S719/$Q719</f>
        <v>0.88807772349399605</v>
      </c>
      <c r="E719" s="44" t="s">
        <v>1324</v>
      </c>
      <c r="F719" s="63">
        <v>232.5</v>
      </c>
      <c r="G719" s="63">
        <v>265.5</v>
      </c>
      <c r="H719" s="63">
        <v>251</v>
      </c>
      <c r="I719" s="64">
        <v>228</v>
      </c>
      <c r="J719" s="26"/>
      <c r="K719" s="65">
        <v>4.5619792334615973E-2</v>
      </c>
      <c r="L719" s="66">
        <v>2.6633023773504618E-3</v>
      </c>
      <c r="M719" s="66">
        <v>5.634316981566116E-3</v>
      </c>
      <c r="N719" s="67">
        <v>1.8608073189119671E-2</v>
      </c>
      <c r="P719" s="11">
        <f>F719/F$5</f>
        <v>0.67784256559766765</v>
      </c>
      <c r="Q719" s="55">
        <f>G719/G$5</f>
        <v>0.67428571428571427</v>
      </c>
      <c r="R719" s="55">
        <f>H719/H$5</f>
        <v>0.60011954572624027</v>
      </c>
      <c r="S719" s="12">
        <f>I719/I$5</f>
        <v>0.59881812212738017</v>
      </c>
    </row>
    <row r="720" spans="1:19" s="2" customFormat="1" ht="25.5">
      <c r="A720" s="44" t="s">
        <v>1325</v>
      </c>
      <c r="B720" s="11">
        <f>R720/$P720</f>
        <v>1.3100883310088332</v>
      </c>
      <c r="C720" s="12">
        <f>S720/$Q720</f>
        <v>0.86823384365390166</v>
      </c>
      <c r="E720" s="44" t="s">
        <v>1325</v>
      </c>
      <c r="F720" s="63">
        <v>441</v>
      </c>
      <c r="G720" s="63">
        <v>695</v>
      </c>
      <c r="H720" s="63">
        <v>704.5</v>
      </c>
      <c r="I720" s="64">
        <v>583.5</v>
      </c>
      <c r="J720" s="26"/>
      <c r="K720" s="65">
        <v>0.19241000848613538</v>
      </c>
      <c r="L720" s="66">
        <v>2.6452915555180194E-2</v>
      </c>
      <c r="M720" s="66">
        <v>7.7284914338345154E-2</v>
      </c>
      <c r="N720" s="67">
        <v>0.12239551825165602</v>
      </c>
      <c r="P720" s="11">
        <f>F720/F$5</f>
        <v>1.2857142857142858</v>
      </c>
      <c r="Q720" s="55">
        <f>G720/G$5</f>
        <v>1.765079365079365</v>
      </c>
      <c r="R720" s="55">
        <f>H720/H$5</f>
        <v>1.6843992827256427</v>
      </c>
      <c r="S720" s="12">
        <f>I720/I$5</f>
        <v>1.5325016414970454</v>
      </c>
    </row>
    <row r="721" spans="1:19" s="2" customFormat="1" ht="12.75">
      <c r="A721" s="44" t="s">
        <v>1326</v>
      </c>
      <c r="B721" s="11">
        <f>R721/$P721</f>
        <v>0.95691532397882528</v>
      </c>
      <c r="C721" s="12">
        <f>S721/$Q721</f>
        <v>0.85825592619899449</v>
      </c>
      <c r="E721" s="44" t="s">
        <v>1326</v>
      </c>
      <c r="F721" s="63">
        <v>452.5</v>
      </c>
      <c r="G721" s="63">
        <v>561.5</v>
      </c>
      <c r="H721" s="63">
        <v>528</v>
      </c>
      <c r="I721" s="64">
        <v>466</v>
      </c>
      <c r="J721" s="26"/>
      <c r="K721" s="65">
        <v>0.17033069425267111</v>
      </c>
      <c r="L721" s="66">
        <v>0.10200471821212885</v>
      </c>
      <c r="M721" s="66">
        <v>5.356869554443542E-2</v>
      </c>
      <c r="N721" s="67">
        <v>5.4626274941450025E-2</v>
      </c>
      <c r="P721" s="11">
        <f>F721/F$5</f>
        <v>1.3192419825072885</v>
      </c>
      <c r="Q721" s="55">
        <f>G721/G$5</f>
        <v>1.426031746031746</v>
      </c>
      <c r="R721" s="55">
        <f>H721/H$5</f>
        <v>1.2624028690974298</v>
      </c>
      <c r="S721" s="12">
        <f>I721/I$5</f>
        <v>1.2239001969796455</v>
      </c>
    </row>
    <row r="722" spans="1:19" s="2" customFormat="1" ht="12.75">
      <c r="A722" s="44" t="s">
        <v>648</v>
      </c>
      <c r="B722" s="11">
        <f>R722/$P722</f>
        <v>1.0155078785720646</v>
      </c>
      <c r="C722" s="12">
        <f>S722/$Q722</f>
        <v>0.84506163446243399</v>
      </c>
      <c r="E722" s="44" t="s">
        <v>648</v>
      </c>
      <c r="F722" s="63">
        <v>470</v>
      </c>
      <c r="G722" s="63">
        <v>623.5</v>
      </c>
      <c r="H722" s="63">
        <v>582</v>
      </c>
      <c r="I722" s="64">
        <v>509.5</v>
      </c>
      <c r="J722" s="26"/>
      <c r="K722" s="65">
        <v>3.6107580315908806E-2</v>
      </c>
      <c r="L722" s="66">
        <v>3.5156872841672772E-2</v>
      </c>
      <c r="M722" s="66">
        <v>6.5607845677102358E-2</v>
      </c>
      <c r="N722" s="67">
        <v>6.9392225827924195E-3</v>
      </c>
      <c r="P722" s="11">
        <f>F722/F$5</f>
        <v>1.370262390670554</v>
      </c>
      <c r="Q722" s="55">
        <f>G722/G$5</f>
        <v>1.5834920634920635</v>
      </c>
      <c r="R722" s="55">
        <f>H722/H$5</f>
        <v>1.3915122534369397</v>
      </c>
      <c r="S722" s="12">
        <f>I722/I$5</f>
        <v>1.3381483913328955</v>
      </c>
    </row>
    <row r="723" spans="1:19" s="2" customFormat="1" ht="12.75">
      <c r="A723" s="44" t="s">
        <v>649</v>
      </c>
      <c r="B723" s="11">
        <f>R723/$P723</f>
        <v>0.94265397038250032</v>
      </c>
      <c r="C723" s="12">
        <f>S723/$Q723</f>
        <v>0.98667898892914108</v>
      </c>
      <c r="E723" s="44" t="s">
        <v>649</v>
      </c>
      <c r="F723" s="63">
        <v>324.5</v>
      </c>
      <c r="G723" s="63">
        <v>359.5</v>
      </c>
      <c r="H723" s="63">
        <v>373</v>
      </c>
      <c r="I723" s="64">
        <v>343</v>
      </c>
      <c r="J723" s="26"/>
      <c r="K723" s="65">
        <v>6.7551033025525342E-2</v>
      </c>
      <c r="L723" s="66">
        <v>5.9007519987750836E-3</v>
      </c>
      <c r="M723" s="66">
        <v>2.2748743630666406E-2</v>
      </c>
      <c r="N723" s="67">
        <v>0.1195690767020984</v>
      </c>
      <c r="P723" s="11">
        <f>F723/F$5</f>
        <v>0.94606413994169092</v>
      </c>
      <c r="Q723" s="55">
        <f>G723/G$5</f>
        <v>0.91301587301587306</v>
      </c>
      <c r="R723" s="55">
        <f>H723/H$5</f>
        <v>0.89181111775254029</v>
      </c>
      <c r="S723" s="12">
        <f>I723/I$5</f>
        <v>0.90085357846355874</v>
      </c>
    </row>
    <row r="724" spans="1:19" s="2" customFormat="1" ht="12.75">
      <c r="A724" s="44" t="s">
        <v>650</v>
      </c>
      <c r="B724" s="11">
        <f>R724/$P724</f>
        <v>1.3147051106784318</v>
      </c>
      <c r="C724" s="12">
        <f>S724/$Q724</f>
        <v>0.93984049867527242</v>
      </c>
      <c r="E724" s="44" t="s">
        <v>650</v>
      </c>
      <c r="F724" s="63">
        <v>606</v>
      </c>
      <c r="G724" s="63">
        <v>811.5</v>
      </c>
      <c r="H724" s="63">
        <v>971.5</v>
      </c>
      <c r="I724" s="64">
        <v>737.5</v>
      </c>
      <c r="J724" s="26"/>
      <c r="K724" s="65">
        <v>2.1003171718412303E-2</v>
      </c>
      <c r="L724" s="66">
        <v>0.12634686786450941</v>
      </c>
      <c r="M724" s="66">
        <v>9.4620567734689832E-3</v>
      </c>
      <c r="N724" s="67">
        <v>6.8074008765077798E-2</v>
      </c>
      <c r="P724" s="11">
        <f>F724/F$5</f>
        <v>1.7667638483965014</v>
      </c>
      <c r="Q724" s="55">
        <f>G724/G$5</f>
        <v>2.0609523809523811</v>
      </c>
      <c r="R724" s="55">
        <f>H724/H$5</f>
        <v>2.3227734608487745</v>
      </c>
      <c r="S724" s="12">
        <f>I724/I$5</f>
        <v>1.9369665134602758</v>
      </c>
    </row>
    <row r="725" spans="1:19" s="2" customFormat="1" ht="12.75">
      <c r="A725" s="44" t="s">
        <v>651</v>
      </c>
      <c r="B725" s="11">
        <f>R725/$P725</f>
        <v>0.99492385786802029</v>
      </c>
      <c r="C725" s="12">
        <f>S725/$Q725</f>
        <v>1.0166422546593263</v>
      </c>
      <c r="E725" s="44" t="s">
        <v>651</v>
      </c>
      <c r="F725" s="63">
        <v>295.5</v>
      </c>
      <c r="G725" s="63">
        <v>325</v>
      </c>
      <c r="H725" s="63">
        <v>358.5</v>
      </c>
      <c r="I725" s="64">
        <v>319.5</v>
      </c>
      <c r="J725" s="26"/>
      <c r="K725" s="65">
        <v>4.5465410634668031E-2</v>
      </c>
      <c r="L725" s="66">
        <v>4.3514263457633696E-3</v>
      </c>
      <c r="M725" s="66">
        <v>5.9172115580464219E-3</v>
      </c>
      <c r="N725" s="67">
        <v>5.5329169106928602E-2</v>
      </c>
      <c r="P725" s="11">
        <f>F725/F$5</f>
        <v>0.86151603498542273</v>
      </c>
      <c r="Q725" s="55">
        <f>G725/G$5</f>
        <v>0.82539682539682535</v>
      </c>
      <c r="R725" s="55">
        <f>H725/H$5</f>
        <v>0.8571428571428571</v>
      </c>
      <c r="S725" s="12">
        <f>I725/I$5</f>
        <v>0.83913328956007882</v>
      </c>
    </row>
    <row r="726" spans="1:19" s="2" customFormat="1" ht="12.75">
      <c r="A726" s="46" t="s">
        <v>652</v>
      </c>
      <c r="B726" s="11">
        <f>R726/$P726</f>
        <v>1.0420750142746156</v>
      </c>
      <c r="C726" s="12">
        <f>S726/$Q726</f>
        <v>0.85790052971953346</v>
      </c>
      <c r="E726" s="46" t="s">
        <v>652</v>
      </c>
      <c r="F726" s="63">
        <v>447</v>
      </c>
      <c r="G726" s="63">
        <v>554.5</v>
      </c>
      <c r="H726" s="63">
        <v>568</v>
      </c>
      <c r="I726" s="64">
        <v>460</v>
      </c>
      <c r="J726" s="26"/>
      <c r="K726" s="65">
        <v>0.12022397174536378</v>
      </c>
      <c r="L726" s="66">
        <v>3.1880377871350202E-2</v>
      </c>
      <c r="M726" s="66">
        <v>2.4898126098117871E-2</v>
      </c>
      <c r="N726" s="67">
        <v>0.1414213562373095</v>
      </c>
      <c r="P726" s="11">
        <f>F726/F$5</f>
        <v>1.3032069970845481</v>
      </c>
      <c r="Q726" s="55">
        <f>G726/G$5</f>
        <v>1.4082539682539683</v>
      </c>
      <c r="R726" s="55">
        <f>H726/H$5</f>
        <v>1.3580394500896593</v>
      </c>
      <c r="S726" s="12">
        <f>I726/I$5</f>
        <v>1.2081418253447145</v>
      </c>
    </row>
    <row r="727" spans="1:19" s="2" customFormat="1" ht="12.75">
      <c r="A727" s="44" t="s">
        <v>653</v>
      </c>
      <c r="B727" s="11">
        <f>R727/$P727</f>
        <v>0.98873511425812677</v>
      </c>
      <c r="C727" s="12">
        <f>S727/$Q727</f>
        <v>0.94129879599365884</v>
      </c>
      <c r="E727" s="44" t="s">
        <v>653</v>
      </c>
      <c r="F727" s="63">
        <v>318.5</v>
      </c>
      <c r="G727" s="63">
        <v>362</v>
      </c>
      <c r="H727" s="63">
        <v>384</v>
      </c>
      <c r="I727" s="64">
        <v>329.5</v>
      </c>
      <c r="J727" s="26"/>
      <c r="K727" s="65">
        <v>5.106265609824362E-2</v>
      </c>
      <c r="L727" s="66">
        <v>3.9066672993731911E-3</v>
      </c>
      <c r="M727" s="66">
        <v>6.6291260736238825E-2</v>
      </c>
      <c r="N727" s="67">
        <v>8.3693974100987417E-2</v>
      </c>
      <c r="P727" s="11">
        <f>F727/F$5</f>
        <v>0.9285714285714286</v>
      </c>
      <c r="Q727" s="55">
        <f>G727/G$5</f>
        <v>0.91936507936507939</v>
      </c>
      <c r="R727" s="55">
        <f>H727/H$5</f>
        <v>0.9181111775254035</v>
      </c>
      <c r="S727" s="12">
        <f>I727/I$5</f>
        <v>0.86539724228496384</v>
      </c>
    </row>
    <row r="728" spans="1:19" s="2" customFormat="1" ht="12.75">
      <c r="A728" s="44" t="s">
        <v>654</v>
      </c>
      <c r="B728" s="11">
        <f>R728/$P728</f>
        <v>0.96382528678843271</v>
      </c>
      <c r="C728" s="12">
        <f>S728/$Q728</f>
        <v>1.078071342657424</v>
      </c>
      <c r="E728" s="44" t="s">
        <v>654</v>
      </c>
      <c r="F728" s="63">
        <v>271</v>
      </c>
      <c r="G728" s="63">
        <v>282.5</v>
      </c>
      <c r="H728" s="63">
        <v>318.5</v>
      </c>
      <c r="I728" s="64">
        <v>294.5</v>
      </c>
      <c r="J728" s="26"/>
      <c r="K728" s="65">
        <v>2.6092501150795113E-2</v>
      </c>
      <c r="L728" s="66">
        <v>3.2539427098849973E-2</v>
      </c>
      <c r="M728" s="66">
        <v>6.8823579958502273E-2</v>
      </c>
      <c r="N728" s="67">
        <v>1.6807291912753253E-2</v>
      </c>
      <c r="P728" s="11">
        <f>F728/F$5</f>
        <v>0.79008746355685133</v>
      </c>
      <c r="Q728" s="55">
        <f>G728/G$5</f>
        <v>0.71746031746031746</v>
      </c>
      <c r="R728" s="55">
        <f>H728/H$5</f>
        <v>0.7615062761506276</v>
      </c>
      <c r="S728" s="12">
        <f>I728/I$5</f>
        <v>0.7734734077478661</v>
      </c>
    </row>
    <row r="729" spans="1:19" s="2" customFormat="1" ht="12.75">
      <c r="A729" s="44" t="s">
        <v>655</v>
      </c>
      <c r="B729" s="11">
        <f>R729/$P729</f>
        <v>0.98767197213403146</v>
      </c>
      <c r="C729" s="12">
        <f>S729/$Q729</f>
        <v>1.0033650689428759</v>
      </c>
      <c r="E729" s="44" t="s">
        <v>655</v>
      </c>
      <c r="F729" s="63">
        <v>298.5</v>
      </c>
      <c r="G729" s="63">
        <v>336</v>
      </c>
      <c r="H729" s="63">
        <v>359.5</v>
      </c>
      <c r="I729" s="64">
        <v>326</v>
      </c>
      <c r="J729" s="26"/>
      <c r="K729" s="65">
        <v>4.9746205711616406E-2</v>
      </c>
      <c r="L729" s="66">
        <v>9.2597316583952649E-2</v>
      </c>
      <c r="M729" s="66">
        <v>5.3106767988975755E-2</v>
      </c>
      <c r="N729" s="67">
        <v>8.6761568243748175E-3</v>
      </c>
      <c r="P729" s="11">
        <f>F729/F$5</f>
        <v>0.87026239067055389</v>
      </c>
      <c r="Q729" s="55">
        <f>G729/G$5</f>
        <v>0.85333333333333339</v>
      </c>
      <c r="R729" s="55">
        <f>H729/H$5</f>
        <v>0.85953377166766287</v>
      </c>
      <c r="S729" s="12">
        <f>I729/I$5</f>
        <v>0.85620485883125408</v>
      </c>
    </row>
    <row r="730" spans="1:19" s="2" customFormat="1" ht="12.75">
      <c r="A730" s="44" t="s">
        <v>656</v>
      </c>
      <c r="B730" s="11">
        <f>R730/$P730</f>
        <v>0.8978286182232289</v>
      </c>
      <c r="C730" s="12">
        <f>S730/$Q730</f>
        <v>0.979232883398509</v>
      </c>
      <c r="E730" s="44" t="s">
        <v>656</v>
      </c>
      <c r="F730" s="63">
        <v>327</v>
      </c>
      <c r="G730" s="63">
        <v>339</v>
      </c>
      <c r="H730" s="63">
        <v>358</v>
      </c>
      <c r="I730" s="64">
        <v>321</v>
      </c>
      <c r="J730" s="26"/>
      <c r="K730" s="65">
        <v>8.6496242346978305E-3</v>
      </c>
      <c r="L730" s="66">
        <v>4.1717214229294846E-3</v>
      </c>
      <c r="M730" s="66">
        <v>4.7403806559992011E-2</v>
      </c>
      <c r="N730" s="67">
        <v>6.1679096178265828E-2</v>
      </c>
      <c r="P730" s="11">
        <f>F730/F$5</f>
        <v>0.95335276967930027</v>
      </c>
      <c r="Q730" s="55">
        <f>G730/G$5</f>
        <v>0.86095238095238091</v>
      </c>
      <c r="R730" s="55">
        <f>H730/H$5</f>
        <v>0.85594739988045432</v>
      </c>
      <c r="S730" s="12">
        <f>I730/I$5</f>
        <v>0.84307288246881151</v>
      </c>
    </row>
    <row r="731" spans="1:19" s="2" customFormat="1" ht="12.75">
      <c r="A731" s="44" t="s">
        <v>657</v>
      </c>
      <c r="B731" s="11">
        <f>R731/$P731</f>
        <v>1.1902749093088207</v>
      </c>
      <c r="C731" s="12">
        <f>S731/$Q731</f>
        <v>0.84359750162499958</v>
      </c>
      <c r="E731" s="44" t="s">
        <v>657</v>
      </c>
      <c r="F731" s="63">
        <v>391</v>
      </c>
      <c r="G731" s="63">
        <v>597</v>
      </c>
      <c r="H731" s="63">
        <v>567.5</v>
      </c>
      <c r="I731" s="64">
        <v>487</v>
      </c>
      <c r="J731" s="26"/>
      <c r="K731" s="65">
        <v>0.15191040823445009</v>
      </c>
      <c r="L731" s="66">
        <v>0.31505930284023725</v>
      </c>
      <c r="M731" s="66">
        <v>3.1150078466367734E-2</v>
      </c>
      <c r="N731" s="67">
        <v>8.4213949299424551E-2</v>
      </c>
      <c r="P731" s="11">
        <f>F731/F$5</f>
        <v>1.1399416909620992</v>
      </c>
      <c r="Q731" s="55">
        <f>G731/G$5</f>
        <v>1.5161904761904761</v>
      </c>
      <c r="R731" s="55">
        <f>H731/H$5</f>
        <v>1.3568439928272564</v>
      </c>
      <c r="S731" s="12">
        <f>I731/I$5</f>
        <v>1.279054497701904</v>
      </c>
    </row>
    <row r="732" spans="1:19" s="2" customFormat="1" ht="12.75">
      <c r="A732" s="44" t="s">
        <v>658</v>
      </c>
      <c r="B732" s="11">
        <f>R732/$P732</f>
        <v>1.0361692236169222</v>
      </c>
      <c r="C732" s="12">
        <f>S732/$Q732</f>
        <v>0.95115634347413736</v>
      </c>
      <c r="E732" s="44" t="s">
        <v>658</v>
      </c>
      <c r="F732" s="63">
        <v>472.5</v>
      </c>
      <c r="G732" s="63">
        <v>567</v>
      </c>
      <c r="H732" s="63">
        <v>597</v>
      </c>
      <c r="I732" s="64">
        <v>521.5</v>
      </c>
      <c r="J732" s="26"/>
      <c r="K732" s="65">
        <v>7.4826114411274871E-3</v>
      </c>
      <c r="L732" s="66">
        <v>6.9837706783856549E-2</v>
      </c>
      <c r="M732" s="66">
        <v>2.3688669386484004E-2</v>
      </c>
      <c r="N732" s="67">
        <v>3.118591748281993E-2</v>
      </c>
      <c r="P732" s="11">
        <f>F732/F$5</f>
        <v>1.3775510204081634</v>
      </c>
      <c r="Q732" s="55">
        <f>G732/G$5</f>
        <v>1.44</v>
      </c>
      <c r="R732" s="55">
        <f>H732/H$5</f>
        <v>1.4273759713090257</v>
      </c>
      <c r="S732" s="12">
        <f>I732/I$5</f>
        <v>1.3696651346027577</v>
      </c>
    </row>
    <row r="733" spans="1:19" s="2" customFormat="1" ht="12.75">
      <c r="A733" s="44" t="s">
        <v>659</v>
      </c>
      <c r="B733" s="11">
        <f>R733/$P733</f>
        <v>1.0938733752180585</v>
      </c>
      <c r="C733" s="12">
        <f>S733/$Q733</f>
        <v>0.97093803124522382</v>
      </c>
      <c r="E733" s="44" t="s">
        <v>659</v>
      </c>
      <c r="F733" s="63">
        <v>319</v>
      </c>
      <c r="G733" s="63">
        <v>384.5</v>
      </c>
      <c r="H733" s="63">
        <v>425.5</v>
      </c>
      <c r="I733" s="64">
        <v>361</v>
      </c>
      <c r="J733" s="26"/>
      <c r="K733" s="65">
        <v>5.763252762022017E-2</v>
      </c>
      <c r="L733" s="66">
        <v>1.6551264058982905E-2</v>
      </c>
      <c r="M733" s="66">
        <v>1.6618255727063398E-3</v>
      </c>
      <c r="N733" s="67">
        <v>1.5669956369784986E-2</v>
      </c>
      <c r="P733" s="11">
        <f>F733/F$5</f>
        <v>0.93002915451895041</v>
      </c>
      <c r="Q733" s="55">
        <f>G733/G$5</f>
        <v>0.97650793650793655</v>
      </c>
      <c r="R733" s="55">
        <f>H733/H$5</f>
        <v>1.0173341303048415</v>
      </c>
      <c r="S733" s="12">
        <f>I733/I$5</f>
        <v>0.94812869336835193</v>
      </c>
    </row>
    <row r="734" spans="1:19" s="2" customFormat="1" ht="12.75">
      <c r="A734" s="44" t="s">
        <v>660</v>
      </c>
      <c r="B734" s="11">
        <f>R734/$P734</f>
        <v>0.82611370908195914</v>
      </c>
      <c r="C734" s="12">
        <f>S734/$Q734</f>
        <v>1.0013532341495444</v>
      </c>
      <c r="E734" s="44" t="s">
        <v>660</v>
      </c>
      <c r="F734" s="63">
        <v>204</v>
      </c>
      <c r="G734" s="63">
        <v>205</v>
      </c>
      <c r="H734" s="63">
        <v>205.5</v>
      </c>
      <c r="I734" s="64">
        <v>198.5</v>
      </c>
      <c r="J734" s="26"/>
      <c r="K734" s="65">
        <v>0.12478354962115544</v>
      </c>
      <c r="L734" s="66">
        <v>0.11037764389253425</v>
      </c>
      <c r="M734" s="66">
        <v>4.4731815841484758E-2</v>
      </c>
      <c r="N734" s="67">
        <v>3.9184758655173915E-2</v>
      </c>
      <c r="P734" s="11">
        <f>F734/F$5</f>
        <v>0.59475218658892126</v>
      </c>
      <c r="Q734" s="55">
        <f>G734/G$5</f>
        <v>0.52063492063492067</v>
      </c>
      <c r="R734" s="55">
        <f>H734/H$5</f>
        <v>0.49133293484757917</v>
      </c>
      <c r="S734" s="12">
        <f>I734/I$5</f>
        <v>0.52133946158896916</v>
      </c>
    </row>
    <row r="735" spans="1:19" s="2" customFormat="1" ht="12.75">
      <c r="A735" s="45" t="s">
        <v>1327</v>
      </c>
      <c r="B735" s="11">
        <f>R735/$P735</f>
        <v>1.0158077111273105</v>
      </c>
      <c r="C735" s="12">
        <f>S735/$Q735</f>
        <v>1.2790717766181705</v>
      </c>
      <c r="E735" s="45" t="s">
        <v>1327</v>
      </c>
      <c r="F735" s="63">
        <v>209.5</v>
      </c>
      <c r="G735" s="63">
        <v>228</v>
      </c>
      <c r="H735" s="63">
        <v>259.5</v>
      </c>
      <c r="I735" s="64">
        <v>282</v>
      </c>
      <c r="J735" s="26"/>
      <c r="K735" s="65">
        <v>9.788112961532161E-2</v>
      </c>
      <c r="L735" s="66">
        <v>8.0634983819518571E-2</v>
      </c>
      <c r="M735" s="66">
        <v>0.1553182525149642</v>
      </c>
      <c r="N735" s="67">
        <v>1.5044825131628669E-2</v>
      </c>
      <c r="P735" s="11">
        <f>F735/F$5</f>
        <v>0.61078717201166177</v>
      </c>
      <c r="Q735" s="55">
        <f>G735/G$5</f>
        <v>0.57904761904761903</v>
      </c>
      <c r="R735" s="55">
        <f>H735/H$5</f>
        <v>0.62044231918708903</v>
      </c>
      <c r="S735" s="12">
        <f>I735/I$5</f>
        <v>0.74064346684175963</v>
      </c>
    </row>
    <row r="736" spans="1:19" s="2" customFormat="1" ht="12.75">
      <c r="A736" s="44" t="s">
        <v>661</v>
      </c>
      <c r="B736" s="11">
        <f>R736/$P736</f>
        <v>1.1092405463014132</v>
      </c>
      <c r="C736" s="12">
        <f>S736/$Q736</f>
        <v>0.88152150486434466</v>
      </c>
      <c r="E736" s="44" t="s">
        <v>661</v>
      </c>
      <c r="F736" s="63">
        <v>424</v>
      </c>
      <c r="G736" s="63">
        <v>589.5</v>
      </c>
      <c r="H736" s="63">
        <v>573.5</v>
      </c>
      <c r="I736" s="64">
        <v>502.5</v>
      </c>
      <c r="J736" s="26"/>
      <c r="K736" s="65">
        <v>0.10339768970180648</v>
      </c>
      <c r="L736" s="66">
        <v>0.1187507571458324</v>
      </c>
      <c r="M736" s="66">
        <v>5.3017596496986126E-2</v>
      </c>
      <c r="N736" s="67">
        <v>7.1766061374157059E-2</v>
      </c>
      <c r="P736" s="11">
        <f>F736/F$5</f>
        <v>1.2361516034985423</v>
      </c>
      <c r="Q736" s="55">
        <f>G736/G$5</f>
        <v>1.4971428571428571</v>
      </c>
      <c r="R736" s="55">
        <f>H736/H$5</f>
        <v>1.3711894799760909</v>
      </c>
      <c r="S736" s="12">
        <f>I736/I$5</f>
        <v>1.319763624425476</v>
      </c>
    </row>
    <row r="737" spans="1:19" s="2" customFormat="1" ht="12.75">
      <c r="A737" s="44" t="s">
        <v>662</v>
      </c>
      <c r="B737" s="11">
        <f>R737/$P737</f>
        <v>0.90943132051511655</v>
      </c>
      <c r="C737" s="12">
        <f>S737/$Q737</f>
        <v>1.1447247810795524</v>
      </c>
      <c r="E737" s="44" t="s">
        <v>662</v>
      </c>
      <c r="F737" s="63">
        <v>257</v>
      </c>
      <c r="G737" s="63">
        <v>252.5</v>
      </c>
      <c r="H737" s="63">
        <v>285</v>
      </c>
      <c r="I737" s="64">
        <v>279.5</v>
      </c>
      <c r="J737" s="26"/>
      <c r="K737" s="65">
        <v>8.2541647609324614E-2</v>
      </c>
      <c r="L737" s="66">
        <v>2.5203806062094762E-2</v>
      </c>
      <c r="M737" s="66">
        <v>6.9470139906046779E-2</v>
      </c>
      <c r="N737" s="67">
        <v>9.3606264414677134E-2</v>
      </c>
      <c r="P737" s="11">
        <f>F737/F$5</f>
        <v>0.74927113702623904</v>
      </c>
      <c r="Q737" s="55">
        <f>G737/G$5</f>
        <v>0.64126984126984132</v>
      </c>
      <c r="R737" s="55">
        <f>H737/H$5</f>
        <v>0.68141063956963543</v>
      </c>
      <c r="S737" s="12">
        <f>I737/I$5</f>
        <v>0.73407747866053841</v>
      </c>
    </row>
    <row r="738" spans="1:19" s="2" customFormat="1" ht="12.75">
      <c r="A738" s="45" t="s">
        <v>663</v>
      </c>
      <c r="B738" s="11">
        <f>R738/$P738</f>
        <v>1.2018762938828276</v>
      </c>
      <c r="C738" s="12">
        <f>S738/$Q738</f>
        <v>1.3075845648368489</v>
      </c>
      <c r="E738" s="45" t="s">
        <v>663</v>
      </c>
      <c r="F738" s="63">
        <v>239.5</v>
      </c>
      <c r="G738" s="63">
        <v>251.5</v>
      </c>
      <c r="H738" s="63">
        <v>351</v>
      </c>
      <c r="I738" s="64">
        <v>318</v>
      </c>
      <c r="J738" s="26"/>
      <c r="K738" s="65">
        <v>6.7905870427100598E-2</v>
      </c>
      <c r="L738" s="66">
        <v>0.16025879335043025</v>
      </c>
      <c r="M738" s="66">
        <v>0.20145492341497082</v>
      </c>
      <c r="N738" s="67">
        <v>9.3391461666147785E-2</v>
      </c>
      <c r="P738" s="11">
        <f>F738/F$5</f>
        <v>0.69825072886297379</v>
      </c>
      <c r="Q738" s="55">
        <f>G738/G$5</f>
        <v>0.6387301587301587</v>
      </c>
      <c r="R738" s="55">
        <f>H738/H$5</f>
        <v>0.83921099820681411</v>
      </c>
      <c r="S738" s="12">
        <f>I738/I$5</f>
        <v>0.83519369665134602</v>
      </c>
    </row>
    <row r="739" spans="1:19" s="2" customFormat="1" ht="12.75">
      <c r="A739" s="45" t="s">
        <v>664</v>
      </c>
      <c r="B739" s="11">
        <f>R739/$P739</f>
        <v>0.89199081070221253</v>
      </c>
      <c r="C739" s="12">
        <f>S739/$Q739</f>
        <v>1.9713736935202342</v>
      </c>
      <c r="E739" s="45" t="s">
        <v>664</v>
      </c>
      <c r="F739" s="63">
        <v>479</v>
      </c>
      <c r="G739" s="63">
        <v>421.5</v>
      </c>
      <c r="H739" s="63">
        <v>521</v>
      </c>
      <c r="I739" s="64">
        <v>803.5</v>
      </c>
      <c r="J739" s="26"/>
      <c r="K739" s="65">
        <v>7.9715587023118095E-2</v>
      </c>
      <c r="L739" s="66">
        <v>0.22647548151882305</v>
      </c>
      <c r="M739" s="66">
        <v>0.20086718544262772</v>
      </c>
      <c r="N739" s="67">
        <v>0.52713996506626259</v>
      </c>
      <c r="P739" s="11">
        <f>F739/F$5</f>
        <v>1.3965014577259476</v>
      </c>
      <c r="Q739" s="55">
        <f>G739/G$5</f>
        <v>1.0704761904761906</v>
      </c>
      <c r="R739" s="55">
        <f>H739/H$5</f>
        <v>1.2456664674237896</v>
      </c>
      <c r="S739" s="12">
        <f>I739/I$5</f>
        <v>2.1103086014445176</v>
      </c>
    </row>
    <row r="740" spans="1:19" s="2" customFormat="1" ht="12.75">
      <c r="A740" s="44" t="s">
        <v>665</v>
      </c>
      <c r="B740" s="11">
        <f>R740/$P740</f>
        <v>1.2355565407741971</v>
      </c>
      <c r="C740" s="12">
        <f>S740/$Q740</f>
        <v>0.87039151460768449</v>
      </c>
      <c r="E740" s="44" t="s">
        <v>665</v>
      </c>
      <c r="F740" s="63">
        <v>453</v>
      </c>
      <c r="G740" s="63">
        <v>701</v>
      </c>
      <c r="H740" s="63">
        <v>682.5</v>
      </c>
      <c r="I740" s="64">
        <v>590</v>
      </c>
      <c r="J740" s="26"/>
      <c r="K740" s="65">
        <v>0.15297232793881163</v>
      </c>
      <c r="L740" s="66">
        <v>0.151306729212528</v>
      </c>
      <c r="M740" s="66">
        <v>5.4910856267966324E-2</v>
      </c>
      <c r="N740" s="67">
        <v>4.7939442792308308E-2</v>
      </c>
      <c r="P740" s="11">
        <f>F740/F$5</f>
        <v>1.3206997084548104</v>
      </c>
      <c r="Q740" s="55">
        <f>G740/G$5</f>
        <v>1.7803174603174603</v>
      </c>
      <c r="R740" s="55">
        <f>H740/H$5</f>
        <v>1.6317991631799162</v>
      </c>
      <c r="S740" s="12">
        <f>I740/I$5</f>
        <v>1.5495732107682205</v>
      </c>
    </row>
    <row r="741" spans="1:19" s="2" customFormat="1" ht="12.75">
      <c r="A741" s="44" t="s">
        <v>666</v>
      </c>
      <c r="B741" s="11">
        <f>R741/$P741</f>
        <v>0.87617073604590912</v>
      </c>
      <c r="C741" s="12">
        <f>S741/$Q741</f>
        <v>1.1421879440617007</v>
      </c>
      <c r="E741" s="44" t="s">
        <v>666</v>
      </c>
      <c r="F741" s="63">
        <v>270.5</v>
      </c>
      <c r="G741" s="63">
        <v>268</v>
      </c>
      <c r="H741" s="63">
        <v>289</v>
      </c>
      <c r="I741" s="64">
        <v>296</v>
      </c>
      <c r="J741" s="26"/>
      <c r="K741" s="65">
        <v>0.11240514451394286</v>
      </c>
      <c r="L741" s="66">
        <v>2.6384581387557744E-2</v>
      </c>
      <c r="M741" s="66">
        <v>1.9573890136651836E-2</v>
      </c>
      <c r="N741" s="67">
        <v>0.11944371303826817</v>
      </c>
      <c r="P741" s="11">
        <f>F741/F$5</f>
        <v>0.78862973760932942</v>
      </c>
      <c r="Q741" s="55">
        <f>G741/G$5</f>
        <v>0.68063492063492059</v>
      </c>
      <c r="R741" s="55">
        <f>H741/H$5</f>
        <v>0.69097429766885832</v>
      </c>
      <c r="S741" s="12">
        <f>I741/I$5</f>
        <v>0.7774130006565988</v>
      </c>
    </row>
    <row r="742" spans="1:19" s="2" customFormat="1" ht="12.75">
      <c r="A742" s="44" t="s">
        <v>667</v>
      </c>
      <c r="B742" s="11">
        <f>R742/$P742</f>
        <v>1.0018548074019755</v>
      </c>
      <c r="C742" s="12">
        <f>S742/$Q742</f>
        <v>1.074986074503739</v>
      </c>
      <c r="E742" s="44" t="s">
        <v>667</v>
      </c>
      <c r="F742" s="63">
        <v>291</v>
      </c>
      <c r="G742" s="63">
        <v>316.5</v>
      </c>
      <c r="H742" s="63">
        <v>355.5</v>
      </c>
      <c r="I742" s="64">
        <v>329</v>
      </c>
      <c r="J742" s="26"/>
      <c r="K742" s="65">
        <v>7.2897606307891494E-2</v>
      </c>
      <c r="L742" s="66">
        <v>2.0107301834688555E-2</v>
      </c>
      <c r="M742" s="66">
        <v>2.58576319421241E-2</v>
      </c>
      <c r="N742" s="67">
        <v>8.1671907857412782E-2</v>
      </c>
      <c r="P742" s="11">
        <f>F742/F$5</f>
        <v>0.84839650145772594</v>
      </c>
      <c r="Q742" s="55">
        <f>G742/G$5</f>
        <v>0.80380952380952386</v>
      </c>
      <c r="R742" s="55">
        <f>H742/H$5</f>
        <v>0.84997011356843988</v>
      </c>
      <c r="S742" s="12">
        <f>I742/I$5</f>
        <v>0.86408404464871968</v>
      </c>
    </row>
    <row r="743" spans="1:19" s="2" customFormat="1" ht="12.75">
      <c r="A743" s="44" t="s">
        <v>668</v>
      </c>
      <c r="B743" s="11">
        <f>R743/$P743</f>
        <v>1.0443337773527965</v>
      </c>
      <c r="C743" s="12">
        <f>S743/$Q743</f>
        <v>1.0341431385423507</v>
      </c>
      <c r="E743" s="44" t="s">
        <v>668</v>
      </c>
      <c r="F743" s="63">
        <v>378.5</v>
      </c>
      <c r="G743" s="63">
        <v>425</v>
      </c>
      <c r="H743" s="63">
        <v>482</v>
      </c>
      <c r="I743" s="64">
        <v>425</v>
      </c>
      <c r="J743" s="26"/>
      <c r="K743" s="65">
        <v>8.4068177419800896E-2</v>
      </c>
      <c r="L743" s="66">
        <v>6.3223665141385429E-2</v>
      </c>
      <c r="M743" s="66">
        <v>1.1736212135876308E-2</v>
      </c>
      <c r="N743" s="67">
        <v>6.6551226464616241E-3</v>
      </c>
      <c r="P743" s="11">
        <f>F743/F$5</f>
        <v>1.1034985422740524</v>
      </c>
      <c r="Q743" s="55">
        <f>G743/G$5</f>
        <v>1.0793650793650793</v>
      </c>
      <c r="R743" s="55">
        <f>H743/H$5</f>
        <v>1.1524208009563659</v>
      </c>
      <c r="S743" s="12">
        <f>I743/I$5</f>
        <v>1.1162179908076166</v>
      </c>
    </row>
    <row r="744" spans="1:19" s="2" customFormat="1" ht="12.75">
      <c r="A744" s="44" t="s">
        <v>669</v>
      </c>
      <c r="B744" s="11">
        <f>R744/$P744</f>
        <v>1.2569735006973499</v>
      </c>
      <c r="C744" s="12">
        <f>S744/$Q744</f>
        <v>0.95916547509365679</v>
      </c>
      <c r="E744" s="44" t="s">
        <v>669</v>
      </c>
      <c r="F744" s="63">
        <v>840</v>
      </c>
      <c r="G744" s="63">
        <v>1131</v>
      </c>
      <c r="H744" s="63">
        <v>1287.5</v>
      </c>
      <c r="I744" s="64">
        <v>1049</v>
      </c>
      <c r="J744" s="26"/>
      <c r="K744" s="65">
        <v>0.11448395504925055</v>
      </c>
      <c r="L744" s="66">
        <v>4.0013115823111442E-2</v>
      </c>
      <c r="M744" s="66">
        <v>0.10489894773330531</v>
      </c>
      <c r="N744" s="67">
        <v>2.42667722809492E-2</v>
      </c>
      <c r="P744" s="11">
        <f>F744/F$5</f>
        <v>2.4489795918367347</v>
      </c>
      <c r="Q744" s="55">
        <f>G744/G$5</f>
        <v>2.8723809523809525</v>
      </c>
      <c r="R744" s="55">
        <f>H744/H$5</f>
        <v>3.0783024506873877</v>
      </c>
      <c r="S744" s="12">
        <f>I744/I$5</f>
        <v>2.7550886408404467</v>
      </c>
    </row>
    <row r="745" spans="1:19" s="2" customFormat="1" ht="12.75">
      <c r="A745" s="44" t="s">
        <v>670</v>
      </c>
      <c r="B745" s="11">
        <f>R745/$P745</f>
        <v>0.97827241254805353</v>
      </c>
      <c r="C745" s="12">
        <f>S745/$Q745</f>
        <v>0.84703163682165294</v>
      </c>
      <c r="E745" s="44" t="s">
        <v>670</v>
      </c>
      <c r="F745" s="63">
        <v>394</v>
      </c>
      <c r="G745" s="63">
        <v>514</v>
      </c>
      <c r="H745" s="63">
        <v>470</v>
      </c>
      <c r="I745" s="64">
        <v>421</v>
      </c>
      <c r="J745" s="26"/>
      <c r="K745" s="65">
        <v>5.3840617856843721E-2</v>
      </c>
      <c r="L745" s="66">
        <v>3.8519435551018152E-2</v>
      </c>
      <c r="M745" s="66">
        <v>1.8053790157954403E-2</v>
      </c>
      <c r="N745" s="67">
        <v>1.6795885538872863E-2</v>
      </c>
      <c r="P745" s="11">
        <f>F745/F$5</f>
        <v>1.1486880466472302</v>
      </c>
      <c r="Q745" s="55">
        <f>G745/G$5</f>
        <v>1.3053968253968253</v>
      </c>
      <c r="R745" s="55">
        <f>H745/H$5</f>
        <v>1.123729826658697</v>
      </c>
      <c r="S745" s="12">
        <f>I745/I$5</f>
        <v>1.1057124097176625</v>
      </c>
    </row>
    <row r="746" spans="1:19" s="2" customFormat="1" ht="12.75">
      <c r="A746" s="44" t="s">
        <v>671</v>
      </c>
      <c r="B746" s="11">
        <f>R746/$P746</f>
        <v>0.9661099786622801</v>
      </c>
      <c r="C746" s="12">
        <f>S746/$Q746</f>
        <v>1.0908455038410174</v>
      </c>
      <c r="E746" s="44" t="s">
        <v>671</v>
      </c>
      <c r="F746" s="63">
        <v>351</v>
      </c>
      <c r="G746" s="63">
        <v>383</v>
      </c>
      <c r="H746" s="63">
        <v>413.5</v>
      </c>
      <c r="I746" s="64">
        <v>404</v>
      </c>
      <c r="J746" s="26"/>
      <c r="K746" s="65">
        <v>4.4320083151293578E-2</v>
      </c>
      <c r="L746" s="66">
        <v>6.2771881358596904E-2</v>
      </c>
      <c r="M746" s="66">
        <v>2.5650790127686125E-2</v>
      </c>
      <c r="N746" s="67">
        <v>1.050158585920615E-2</v>
      </c>
      <c r="P746" s="11">
        <f>F746/F$5</f>
        <v>1.0233236151603498</v>
      </c>
      <c r="Q746" s="55">
        <f>G746/G$5</f>
        <v>0.97269841269841273</v>
      </c>
      <c r="R746" s="55">
        <f>H746/H$5</f>
        <v>0.98864315600717279</v>
      </c>
      <c r="S746" s="12">
        <f>I746/I$5</f>
        <v>1.0610636900853578</v>
      </c>
    </row>
    <row r="747" spans="1:19" s="2" customFormat="1" ht="12.75">
      <c r="A747" s="44" t="s">
        <v>672</v>
      </c>
      <c r="B747" s="11">
        <f>R747/$P747</f>
        <v>1.2010220613530846</v>
      </c>
      <c r="C747" s="12">
        <f>S747/$Q747</f>
        <v>0.72897168785096189</v>
      </c>
      <c r="E747" s="44" t="s">
        <v>672</v>
      </c>
      <c r="F747" s="63">
        <v>1423</v>
      </c>
      <c r="G747" s="63">
        <v>2345</v>
      </c>
      <c r="H747" s="63">
        <v>2084</v>
      </c>
      <c r="I747" s="64">
        <v>1653</v>
      </c>
      <c r="J747" s="26"/>
      <c r="K747" s="65">
        <v>6.6586302655655211E-2</v>
      </c>
      <c r="L747" s="66">
        <v>0.11880600076226</v>
      </c>
      <c r="M747" s="66">
        <v>1.6286528549402244E-2</v>
      </c>
      <c r="N747" s="67">
        <v>1.7110871898041079E-2</v>
      </c>
      <c r="P747" s="11">
        <f>F747/F$5</f>
        <v>4.14868804664723</v>
      </c>
      <c r="Q747" s="55">
        <f>G747/G$5</f>
        <v>5.9555555555555557</v>
      </c>
      <c r="R747" s="55">
        <f>H747/H$5</f>
        <v>4.9826658696951585</v>
      </c>
      <c r="S747" s="12">
        <f>I747/I$5</f>
        <v>4.3414313854235065</v>
      </c>
    </row>
    <row r="748" spans="1:19" s="2" customFormat="1" ht="12.75">
      <c r="A748" s="44" t="s">
        <v>673</v>
      </c>
      <c r="B748" s="11">
        <f>R748/$P748</f>
        <v>0.93338471702268211</v>
      </c>
      <c r="C748" s="12">
        <f>S748/$Q748</f>
        <v>0.90623025557799264</v>
      </c>
      <c r="E748" s="44" t="s">
        <v>673</v>
      </c>
      <c r="F748" s="63">
        <v>380</v>
      </c>
      <c r="G748" s="63">
        <v>477</v>
      </c>
      <c r="H748" s="63">
        <v>432.5</v>
      </c>
      <c r="I748" s="64">
        <v>418</v>
      </c>
      <c r="J748" s="26"/>
      <c r="K748" s="65">
        <v>0</v>
      </c>
      <c r="L748" s="66">
        <v>0.14231079872936805</v>
      </c>
      <c r="M748" s="66">
        <v>1.7984218712259012E-2</v>
      </c>
      <c r="N748" s="67">
        <v>5.7515862584551707E-2</v>
      </c>
      <c r="P748" s="11">
        <f>F748/F$5</f>
        <v>1.1078717201166182</v>
      </c>
      <c r="Q748" s="55">
        <f>G748/G$5</f>
        <v>1.2114285714285715</v>
      </c>
      <c r="R748" s="55">
        <f>H748/H$5</f>
        <v>1.0340705319784818</v>
      </c>
      <c r="S748" s="12">
        <f>I748/I$5</f>
        <v>1.0978332239001969</v>
      </c>
    </row>
    <row r="749" spans="1:19" s="2" customFormat="1" ht="12.75">
      <c r="A749" s="44" t="s">
        <v>674</v>
      </c>
      <c r="B749" s="11">
        <f>R749/$P749</f>
        <v>0.91854999031125961</v>
      </c>
      <c r="C749" s="12">
        <f>S749/$Q749</f>
        <v>1.0256942566915144</v>
      </c>
      <c r="E749" s="44" t="s">
        <v>674</v>
      </c>
      <c r="F749" s="63">
        <v>291.5</v>
      </c>
      <c r="G749" s="63">
        <v>306</v>
      </c>
      <c r="H749" s="63">
        <v>326.5</v>
      </c>
      <c r="I749" s="64">
        <v>303.5</v>
      </c>
      <c r="J749" s="26"/>
      <c r="K749" s="65">
        <v>6.5495310778856897E-2</v>
      </c>
      <c r="L749" s="66">
        <v>2.3108064744658416E-2</v>
      </c>
      <c r="M749" s="66">
        <v>6.7137244155537429E-2</v>
      </c>
      <c r="N749" s="67">
        <v>8.620412159440613E-2</v>
      </c>
      <c r="P749" s="11">
        <f>F749/F$5</f>
        <v>0.84985422740524785</v>
      </c>
      <c r="Q749" s="55">
        <f>G749/G$5</f>
        <v>0.77714285714285714</v>
      </c>
      <c r="R749" s="55">
        <f>H749/H$5</f>
        <v>0.78063359234907348</v>
      </c>
      <c r="S749" s="12">
        <f>I749/I$5</f>
        <v>0.79711096520026259</v>
      </c>
    </row>
    <row r="750" spans="1:19" s="2" customFormat="1" ht="12.75">
      <c r="A750" s="44" t="s">
        <v>675</v>
      </c>
      <c r="B750" s="11">
        <f>R750/$P750</f>
        <v>1.0023245002324501</v>
      </c>
      <c r="C750" s="12">
        <f>S750/$Q750</f>
        <v>0.89282658011594718</v>
      </c>
      <c r="E750" s="44" t="s">
        <v>675</v>
      </c>
      <c r="F750" s="63">
        <v>499.5</v>
      </c>
      <c r="G750" s="63">
        <v>633</v>
      </c>
      <c r="H750" s="63">
        <v>610.5</v>
      </c>
      <c r="I750" s="64">
        <v>546.5</v>
      </c>
      <c r="J750" s="26"/>
      <c r="K750" s="65">
        <v>0.15713484026367722</v>
      </c>
      <c r="L750" s="66">
        <v>1.56390125380911E-2</v>
      </c>
      <c r="M750" s="66">
        <v>1.1582420658256308E-3</v>
      </c>
      <c r="N750" s="67">
        <v>5.304918212012525E-2</v>
      </c>
      <c r="P750" s="11">
        <f>F750/F$5</f>
        <v>1.4562682215743441</v>
      </c>
      <c r="Q750" s="55">
        <f>G750/G$5</f>
        <v>1.6076190476190477</v>
      </c>
      <c r="R750" s="55">
        <f>H750/H$5</f>
        <v>1.4596533173939032</v>
      </c>
      <c r="S750" s="12">
        <f>I750/I$5</f>
        <v>1.4353250164149705</v>
      </c>
    </row>
    <row r="751" spans="1:19" s="2" customFormat="1" ht="12.75">
      <c r="A751" s="44" t="s">
        <v>676</v>
      </c>
      <c r="B751" s="11">
        <f>R751/$P751</f>
        <v>0.86412521307918799</v>
      </c>
      <c r="C751" s="12">
        <f>S751/$Q751</f>
        <v>0.95877338437739956</v>
      </c>
      <c r="E751" s="44" t="s">
        <v>676</v>
      </c>
      <c r="F751" s="63">
        <v>270</v>
      </c>
      <c r="G751" s="63">
        <v>295</v>
      </c>
      <c r="H751" s="63">
        <v>284.5</v>
      </c>
      <c r="I751" s="64">
        <v>273.5</v>
      </c>
      <c r="J751" s="26"/>
      <c r="K751" s="65">
        <v>8.9043076149417089E-2</v>
      </c>
      <c r="L751" s="66">
        <v>1.4381832837692491E-2</v>
      </c>
      <c r="M751" s="66">
        <v>1.7398057885082013E-2</v>
      </c>
      <c r="N751" s="67">
        <v>6.4634989139538163E-2</v>
      </c>
      <c r="P751" s="11">
        <f>F751/F$5</f>
        <v>0.78717201166180761</v>
      </c>
      <c r="Q751" s="55">
        <f>G751/G$5</f>
        <v>0.74920634920634921</v>
      </c>
      <c r="R751" s="55">
        <f>H751/H$5</f>
        <v>0.68021518230723255</v>
      </c>
      <c r="S751" s="12">
        <f>I751/I$5</f>
        <v>0.71831910702560731</v>
      </c>
    </row>
    <row r="752" spans="1:19" s="2" customFormat="1" ht="12.75">
      <c r="A752" s="44" t="s">
        <v>677</v>
      </c>
      <c r="B752" s="11">
        <f>R752/$P752</f>
        <v>1.4057368377873058</v>
      </c>
      <c r="C752" s="12">
        <f>S752/$Q752</f>
        <v>1.2303142813575283</v>
      </c>
      <c r="E752" s="44" t="s">
        <v>677</v>
      </c>
      <c r="F752" s="63">
        <v>6783</v>
      </c>
      <c r="G752" s="63">
        <v>9014.5</v>
      </c>
      <c r="H752" s="63">
        <v>11627</v>
      </c>
      <c r="I752" s="64">
        <v>10724.5</v>
      </c>
      <c r="J752" s="26"/>
      <c r="K752" s="65">
        <v>0.16742053524776579</v>
      </c>
      <c r="L752" s="66">
        <v>3.3180561145034072E-2</v>
      </c>
      <c r="M752" s="66">
        <v>1.3379503901353785E-3</v>
      </c>
      <c r="N752" s="67">
        <v>3.7384451017089135E-2</v>
      </c>
      <c r="P752" s="11">
        <f>F752/F$5</f>
        <v>19.775510204081634</v>
      </c>
      <c r="Q752" s="55">
        <f>G752/G$5</f>
        <v>22.893968253968254</v>
      </c>
      <c r="R752" s="55">
        <f>H752/H$5</f>
        <v>27.799163179916317</v>
      </c>
      <c r="S752" s="12">
        <f>I752/I$5</f>
        <v>28.16677609980302</v>
      </c>
    </row>
    <row r="753" spans="1:19" s="2" customFormat="1" ht="12.75">
      <c r="A753" s="44" t="s">
        <v>678</v>
      </c>
      <c r="B753" s="11">
        <f>R753/$P753</f>
        <v>0.97235386169161964</v>
      </c>
      <c r="C753" s="12">
        <f>S753/$Q753</f>
        <v>0.94497290151238311</v>
      </c>
      <c r="E753" s="44" t="s">
        <v>678</v>
      </c>
      <c r="F753" s="63">
        <v>377</v>
      </c>
      <c r="G753" s="63">
        <v>446.5</v>
      </c>
      <c r="H753" s="63">
        <v>447</v>
      </c>
      <c r="I753" s="64">
        <v>408</v>
      </c>
      <c r="J753" s="26"/>
      <c r="K753" s="65">
        <v>8.2527051385167347E-2</v>
      </c>
      <c r="L753" s="66">
        <v>2.3754987049940009E-2</v>
      </c>
      <c r="M753" s="66">
        <v>1.8982732380846912E-2</v>
      </c>
      <c r="N753" s="67">
        <v>5.5459355387180199E-2</v>
      </c>
      <c r="P753" s="11">
        <f>F753/F$5</f>
        <v>1.0991253644314869</v>
      </c>
      <c r="Q753" s="55">
        <f>G753/G$5</f>
        <v>1.1339682539682541</v>
      </c>
      <c r="R753" s="55">
        <f>H753/H$5</f>
        <v>1.0687387925881651</v>
      </c>
      <c r="S753" s="12">
        <f>I753/I$5</f>
        <v>1.071569271175312</v>
      </c>
    </row>
    <row r="754" spans="1:19" s="2" customFormat="1" ht="12.75">
      <c r="A754" s="44" t="s">
        <v>679</v>
      </c>
      <c r="B754" s="11">
        <f>R754/$P754</f>
        <v>0.90034281274444439</v>
      </c>
      <c r="C754" s="12">
        <f>S754/$Q754</f>
        <v>1.0127224521283549</v>
      </c>
      <c r="E754" s="44" t="s">
        <v>679</v>
      </c>
      <c r="F754" s="63">
        <v>398.5</v>
      </c>
      <c r="G754" s="63">
        <v>434.5</v>
      </c>
      <c r="H754" s="63">
        <v>437.5</v>
      </c>
      <c r="I754" s="64">
        <v>425.5</v>
      </c>
      <c r="J754" s="26"/>
      <c r="K754" s="65">
        <v>0.14727694564236748</v>
      </c>
      <c r="L754" s="66">
        <v>1.7901437498393607E-2</v>
      </c>
      <c r="M754" s="66">
        <v>1.4546196641551835E-2</v>
      </c>
      <c r="N754" s="67">
        <v>3.4898337026833127E-2</v>
      </c>
      <c r="P754" s="11">
        <f>F754/F$5</f>
        <v>1.161807580174927</v>
      </c>
      <c r="Q754" s="55">
        <f>G754/G$5</f>
        <v>1.1034920634920635</v>
      </c>
      <c r="R754" s="55">
        <f>H754/H$5</f>
        <v>1.0460251046025104</v>
      </c>
      <c r="S754" s="12">
        <f>I754/I$5</f>
        <v>1.1175311884438608</v>
      </c>
    </row>
    <row r="755" spans="1:19" s="2" customFormat="1" ht="12.75">
      <c r="A755" s="45" t="s">
        <v>1328</v>
      </c>
      <c r="B755" s="11">
        <f>R755/$P755</f>
        <v>0.96953818480428577</v>
      </c>
      <c r="C755" s="12">
        <f>S755/$Q755</f>
        <v>0.97971455230327942</v>
      </c>
      <c r="E755" s="45" t="s">
        <v>1328</v>
      </c>
      <c r="F755" s="63">
        <v>321</v>
      </c>
      <c r="G755" s="63">
        <v>370.5</v>
      </c>
      <c r="H755" s="63">
        <v>379.5</v>
      </c>
      <c r="I755" s="64">
        <v>351</v>
      </c>
      <c r="J755" s="26"/>
      <c r="K755" s="65">
        <v>8.3707344813360771E-2</v>
      </c>
      <c r="L755" s="66">
        <v>4.3895967523051534E-2</v>
      </c>
      <c r="M755" s="66">
        <v>3.9128438484631087E-2</v>
      </c>
      <c r="N755" s="67">
        <v>0.10878565864408424</v>
      </c>
      <c r="P755" s="11">
        <f>F755/F$5</f>
        <v>0.93586005830903785</v>
      </c>
      <c r="Q755" s="55">
        <f>G755/G$5</f>
        <v>0.94095238095238098</v>
      </c>
      <c r="R755" s="55">
        <f>H755/H$5</f>
        <v>0.90735206216377762</v>
      </c>
      <c r="S755" s="12">
        <f>I755/I$5</f>
        <v>0.9218647406434668</v>
      </c>
    </row>
    <row r="756" spans="1:19" s="2" customFormat="1" ht="12.75">
      <c r="A756" s="45" t="s">
        <v>1329</v>
      </c>
      <c r="B756" s="11">
        <f>R756/$P756</f>
        <v>0.81633900766129797</v>
      </c>
      <c r="C756" s="12">
        <f>S756/$Q756</f>
        <v>1.0626533503818638</v>
      </c>
      <c r="E756" s="45" t="s">
        <v>1329</v>
      </c>
      <c r="F756" s="63">
        <v>219</v>
      </c>
      <c r="G756" s="63">
        <v>199.5</v>
      </c>
      <c r="H756" s="63">
        <v>218</v>
      </c>
      <c r="I756" s="64">
        <v>205</v>
      </c>
      <c r="J756" s="26"/>
      <c r="K756" s="65">
        <v>0.13560951967961185</v>
      </c>
      <c r="L756" s="66">
        <v>3.8988343824822171E-2</v>
      </c>
      <c r="M756" s="66">
        <v>4.54105272321636E-2</v>
      </c>
      <c r="N756" s="67">
        <v>6.8986027432833908E-3</v>
      </c>
      <c r="P756" s="11">
        <f>F756/F$5</f>
        <v>0.63848396501457727</v>
      </c>
      <c r="Q756" s="55">
        <f>G756/G$5</f>
        <v>0.50666666666666671</v>
      </c>
      <c r="R756" s="55">
        <f>H756/H$5</f>
        <v>0.52121936640765087</v>
      </c>
      <c r="S756" s="12">
        <f>I756/I$5</f>
        <v>0.53841103086014441</v>
      </c>
    </row>
    <row r="757" spans="1:19" s="2" customFormat="1" ht="12.75">
      <c r="A757" s="44" t="s">
        <v>680</v>
      </c>
      <c r="B757" s="11">
        <f>R757/$P757</f>
        <v>0.892229128421131</v>
      </c>
      <c r="C757" s="12">
        <f>S757/$Q757</f>
        <v>0.95507384424736219</v>
      </c>
      <c r="E757" s="44" t="s">
        <v>680</v>
      </c>
      <c r="F757" s="63">
        <v>449</v>
      </c>
      <c r="G757" s="63">
        <v>497</v>
      </c>
      <c r="H757" s="63">
        <v>488.5</v>
      </c>
      <c r="I757" s="64">
        <v>459</v>
      </c>
      <c r="J757" s="26"/>
      <c r="K757" s="65">
        <v>6.9293314860151653E-2</v>
      </c>
      <c r="L757" s="66">
        <v>8.5365003764975543E-3</v>
      </c>
      <c r="M757" s="66">
        <v>5.0662717178155917E-2</v>
      </c>
      <c r="N757" s="67">
        <v>6.4702581285043567E-2</v>
      </c>
      <c r="P757" s="11">
        <f>F757/F$5</f>
        <v>1.3090379008746356</v>
      </c>
      <c r="Q757" s="55">
        <f>G757/G$5</f>
        <v>1.2622222222222221</v>
      </c>
      <c r="R757" s="55">
        <f>H757/H$5</f>
        <v>1.167961745367603</v>
      </c>
      <c r="S757" s="12">
        <f>I757/I$5</f>
        <v>1.2055154300722259</v>
      </c>
    </row>
    <row r="758" spans="1:19" s="2" customFormat="1" ht="12.75">
      <c r="A758" s="44" t="s">
        <v>681</v>
      </c>
      <c r="B758" s="11">
        <f>R758/$P758</f>
        <v>1.2201392641541478</v>
      </c>
      <c r="C758" s="12">
        <f>S758/$Q758</f>
        <v>0.79686642546448094</v>
      </c>
      <c r="E758" s="44" t="s">
        <v>681</v>
      </c>
      <c r="F758" s="63">
        <v>2710</v>
      </c>
      <c r="G758" s="63">
        <v>4262.5</v>
      </c>
      <c r="H758" s="63">
        <v>4032</v>
      </c>
      <c r="I758" s="64">
        <v>3284.5</v>
      </c>
      <c r="J758" s="26"/>
      <c r="K758" s="65">
        <v>0.165426457296041</v>
      </c>
      <c r="L758" s="66">
        <v>6.0549906189581192E-2</v>
      </c>
      <c r="M758" s="66">
        <v>0.11890337243166647</v>
      </c>
      <c r="N758" s="67">
        <v>4.7578200225978695E-2</v>
      </c>
      <c r="P758" s="11">
        <f>F758/F$5</f>
        <v>7.9008746355685133</v>
      </c>
      <c r="Q758" s="55">
        <f>G758/G$5</f>
        <v>10.825396825396826</v>
      </c>
      <c r="R758" s="55">
        <f>H758/H$5</f>
        <v>9.6401673640167367</v>
      </c>
      <c r="S758" s="12">
        <f>I758/I$5</f>
        <v>8.6263952724885087</v>
      </c>
    </row>
    <row r="759" spans="1:19" s="2" customFormat="1" ht="12.75">
      <c r="A759" s="44" t="s">
        <v>682</v>
      </c>
      <c r="B759" s="11">
        <f>R759/$P759</f>
        <v>0.88043149566470014</v>
      </c>
      <c r="C759" s="12">
        <f>S759/$Q759</f>
        <v>0.97925496231091103</v>
      </c>
      <c r="E759" s="44" t="s">
        <v>682</v>
      </c>
      <c r="F759" s="63">
        <v>380.5</v>
      </c>
      <c r="G759" s="63">
        <v>414.5</v>
      </c>
      <c r="H759" s="63">
        <v>408.5</v>
      </c>
      <c r="I759" s="64">
        <v>392.5</v>
      </c>
      <c r="J759" s="26"/>
      <c r="K759" s="65">
        <v>6.1325949485298473E-2</v>
      </c>
      <c r="L759" s="66">
        <v>3.9236323202148593E-2</v>
      </c>
      <c r="M759" s="66">
        <v>3.6350654602001216E-2</v>
      </c>
      <c r="N759" s="67">
        <v>0.13871903732831634</v>
      </c>
      <c r="P759" s="11">
        <f>F759/F$5</f>
        <v>1.1093294460641399</v>
      </c>
      <c r="Q759" s="55">
        <f>G759/G$5</f>
        <v>1.0526984126984127</v>
      </c>
      <c r="R759" s="55">
        <f>H759/H$5</f>
        <v>0.97668858338314402</v>
      </c>
      <c r="S759" s="12">
        <f>I759/I$5</f>
        <v>1.03086014445174</v>
      </c>
    </row>
    <row r="760" spans="1:19" s="2" customFormat="1" ht="12.75">
      <c r="A760" s="44" t="s">
        <v>683</v>
      </c>
      <c r="B760" s="11">
        <f>R760/$P760</f>
        <v>1.0141437995738891</v>
      </c>
      <c r="C760" s="12">
        <f>S760/$Q760</f>
        <v>0.89452679894267095</v>
      </c>
      <c r="E760" s="44" t="s">
        <v>683</v>
      </c>
      <c r="F760" s="63">
        <v>570.5</v>
      </c>
      <c r="G760" s="63">
        <v>737</v>
      </c>
      <c r="H760" s="63">
        <v>705.5</v>
      </c>
      <c r="I760" s="64">
        <v>637.5</v>
      </c>
      <c r="J760" s="26"/>
      <c r="K760" s="65">
        <v>0.1127900387168726</v>
      </c>
      <c r="L760" s="66">
        <v>1.7269907817310522E-2</v>
      </c>
      <c r="M760" s="66">
        <v>5.3120707870853316E-2</v>
      </c>
      <c r="N760" s="67">
        <v>0.11868302052856562</v>
      </c>
      <c r="P760" s="11">
        <f>F760/F$5</f>
        <v>1.6632653061224489</v>
      </c>
      <c r="Q760" s="55">
        <f>G760/G$5</f>
        <v>1.8717460317460317</v>
      </c>
      <c r="R760" s="55">
        <f>H760/H$5</f>
        <v>1.6867901972504482</v>
      </c>
      <c r="S760" s="12">
        <f>I760/I$5</f>
        <v>1.6743269862114247</v>
      </c>
    </row>
    <row r="761" spans="1:19" s="2" customFormat="1" ht="12.75">
      <c r="A761" s="44" t="s">
        <v>684</v>
      </c>
      <c r="B761" s="11">
        <f>R761/$P761</f>
        <v>1.0684021739569003</v>
      </c>
      <c r="C761" s="12">
        <f>S761/$Q761</f>
        <v>0.94713035026589076</v>
      </c>
      <c r="E761" s="44" t="s">
        <v>684</v>
      </c>
      <c r="F761" s="63">
        <v>518.5</v>
      </c>
      <c r="G761" s="63">
        <v>671.5</v>
      </c>
      <c r="H761" s="63">
        <v>675.5</v>
      </c>
      <c r="I761" s="64">
        <v>615</v>
      </c>
      <c r="J761" s="26"/>
      <c r="K761" s="65">
        <v>0.14864925583285182</v>
      </c>
      <c r="L761" s="66">
        <v>3.2643797791188346E-2</v>
      </c>
      <c r="M761" s="66">
        <v>6.1760621894902008E-2</v>
      </c>
      <c r="N761" s="67">
        <v>1.379720548656678E-2</v>
      </c>
      <c r="P761" s="11">
        <f>F761/F$5</f>
        <v>1.5116618075801749</v>
      </c>
      <c r="Q761" s="55">
        <f>G761/G$5</f>
        <v>1.7053968253968255</v>
      </c>
      <c r="R761" s="55">
        <f>H761/H$5</f>
        <v>1.6150627615062763</v>
      </c>
      <c r="S761" s="12">
        <f>I761/I$5</f>
        <v>1.6152330925804335</v>
      </c>
    </row>
    <row r="762" spans="1:19" s="2" customFormat="1" ht="12.75">
      <c r="A762" s="44" t="s">
        <v>685</v>
      </c>
      <c r="B762" s="11">
        <f>R762/$P762</f>
        <v>0.9661714634187657</v>
      </c>
      <c r="C762" s="12">
        <f>S762/$Q762</f>
        <v>0.91422527747142368</v>
      </c>
      <c r="E762" s="44" t="s">
        <v>685</v>
      </c>
      <c r="F762" s="63">
        <v>370.5</v>
      </c>
      <c r="G762" s="63">
        <v>435.5</v>
      </c>
      <c r="H762" s="63">
        <v>436.5</v>
      </c>
      <c r="I762" s="64">
        <v>385</v>
      </c>
      <c r="J762" s="26"/>
      <c r="K762" s="65">
        <v>0.14313902453168978</v>
      </c>
      <c r="L762" s="66">
        <v>6.0075662236285327E-2</v>
      </c>
      <c r="M762" s="66">
        <v>5.3458244625787098E-2</v>
      </c>
      <c r="N762" s="67">
        <v>0.12489158732645514</v>
      </c>
      <c r="P762" s="11">
        <f>F762/F$5</f>
        <v>1.0801749271137027</v>
      </c>
      <c r="Q762" s="55">
        <f>G762/G$5</f>
        <v>1.1060317460317459</v>
      </c>
      <c r="R762" s="55">
        <f>H762/H$5</f>
        <v>1.0436341900777046</v>
      </c>
      <c r="S762" s="12">
        <f>I762/I$5</f>
        <v>1.0111621799080761</v>
      </c>
    </row>
    <row r="763" spans="1:19" s="2" customFormat="1" ht="12.75">
      <c r="A763" s="44" t="s">
        <v>686</v>
      </c>
      <c r="B763" s="11">
        <f>R763/$P763</f>
        <v>0.88891005076867224</v>
      </c>
      <c r="C763" s="12">
        <f>S763/$Q763</f>
        <v>0.90327142622061396</v>
      </c>
      <c r="E763" s="44" t="s">
        <v>686</v>
      </c>
      <c r="F763" s="63">
        <v>351.5</v>
      </c>
      <c r="G763" s="63">
        <v>403</v>
      </c>
      <c r="H763" s="63">
        <v>381</v>
      </c>
      <c r="I763" s="64">
        <v>352</v>
      </c>
      <c r="J763" s="26"/>
      <c r="K763" s="65">
        <v>6.0350507640388115E-3</v>
      </c>
      <c r="L763" s="66">
        <v>4.5619792334615966E-2</v>
      </c>
      <c r="M763" s="66">
        <v>0.1076435519916529</v>
      </c>
      <c r="N763" s="67">
        <v>7.231773898498782E-2</v>
      </c>
      <c r="P763" s="11">
        <f>F763/F$5</f>
        <v>1.0247813411078717</v>
      </c>
      <c r="Q763" s="55">
        <f>G763/G$5</f>
        <v>1.0234920634920635</v>
      </c>
      <c r="R763" s="55">
        <f>H763/H$5</f>
        <v>0.91093843395098628</v>
      </c>
      <c r="S763" s="12">
        <f>I763/I$5</f>
        <v>0.92449113591595533</v>
      </c>
    </row>
    <row r="764" spans="1:19" s="2" customFormat="1" ht="12.75">
      <c r="A764" s="44" t="s">
        <v>687</v>
      </c>
      <c r="B764" s="11">
        <f>R764/$P764</f>
        <v>0.97633310600335466</v>
      </c>
      <c r="C764" s="12">
        <f>S764/$Q764</f>
        <v>0.86324248841704199</v>
      </c>
      <c r="E764" s="44" t="s">
        <v>687</v>
      </c>
      <c r="F764" s="63">
        <v>454</v>
      </c>
      <c r="G764" s="63">
        <v>532.5</v>
      </c>
      <c r="H764" s="63">
        <v>540.5</v>
      </c>
      <c r="I764" s="64">
        <v>444.5</v>
      </c>
      <c r="J764" s="26"/>
      <c r="K764" s="65">
        <v>0.15263538448520189</v>
      </c>
      <c r="L764" s="66">
        <v>0.11287150497813435</v>
      </c>
      <c r="M764" s="66">
        <v>1.3082456636198845E-3</v>
      </c>
      <c r="N764" s="67">
        <v>6.8404030575976479E-2</v>
      </c>
      <c r="P764" s="11">
        <f>F764/F$5</f>
        <v>1.3236151603498543</v>
      </c>
      <c r="Q764" s="55">
        <f>G764/G$5</f>
        <v>1.3523809523809525</v>
      </c>
      <c r="R764" s="55">
        <f>H764/H$5</f>
        <v>1.2922893006575016</v>
      </c>
      <c r="S764" s="12">
        <f>I764/I$5</f>
        <v>1.1674326986211425</v>
      </c>
    </row>
    <row r="765" spans="1:19" s="2" customFormat="1" ht="12.75">
      <c r="A765" s="44" t="s">
        <v>688</v>
      </c>
      <c r="B765" s="11">
        <f>R765/$P765</f>
        <v>0.9029325459301506</v>
      </c>
      <c r="C765" s="12">
        <f>S765/$Q765</f>
        <v>0.95025652757016532</v>
      </c>
      <c r="E765" s="44" t="s">
        <v>688</v>
      </c>
      <c r="F765" s="63">
        <v>341.5</v>
      </c>
      <c r="G765" s="63">
        <v>376</v>
      </c>
      <c r="H765" s="63">
        <v>376</v>
      </c>
      <c r="I765" s="64">
        <v>345.5</v>
      </c>
      <c r="J765" s="26"/>
      <c r="K765" s="65">
        <v>7.6611862090489785E-2</v>
      </c>
      <c r="L765" s="66">
        <v>5.2656887960700345E-2</v>
      </c>
      <c r="M765" s="66">
        <v>7.8985331941050521E-2</v>
      </c>
      <c r="N765" s="67">
        <v>0.11256403173736647</v>
      </c>
      <c r="P765" s="11">
        <f>F765/F$5</f>
        <v>0.99562682215743437</v>
      </c>
      <c r="Q765" s="55">
        <f>G765/G$5</f>
        <v>0.95492063492063495</v>
      </c>
      <c r="R765" s="55">
        <f>H765/H$5</f>
        <v>0.89898386132695751</v>
      </c>
      <c r="S765" s="12">
        <f>I765/I$5</f>
        <v>0.90741956664478007</v>
      </c>
    </row>
    <row r="766" spans="1:19" s="2" customFormat="1" ht="12.75">
      <c r="A766" s="44" t="s">
        <v>689</v>
      </c>
      <c r="B766" s="11">
        <f>R766/$P766</f>
        <v>0.90098382901730178</v>
      </c>
      <c r="C766" s="12">
        <f>S766/$Q766</f>
        <v>0.87404070310288118</v>
      </c>
      <c r="E766" s="44" t="s">
        <v>689</v>
      </c>
      <c r="F766" s="63">
        <v>370</v>
      </c>
      <c r="G766" s="63">
        <v>436</v>
      </c>
      <c r="H766" s="63">
        <v>406.5</v>
      </c>
      <c r="I766" s="64">
        <v>368.5</v>
      </c>
      <c r="J766" s="26"/>
      <c r="K766" s="65">
        <v>0.12231036215118661</v>
      </c>
      <c r="L766" s="66">
        <v>7.135939993625709E-2</v>
      </c>
      <c r="M766" s="66">
        <v>0.10263050452646078</v>
      </c>
      <c r="N766" s="67">
        <v>6.7160752622874256E-2</v>
      </c>
      <c r="P766" s="11">
        <f>F766/F$5</f>
        <v>1.0787172011661808</v>
      </c>
      <c r="Q766" s="55">
        <f>G766/G$5</f>
        <v>1.1073015873015872</v>
      </c>
      <c r="R766" s="55">
        <f>H766/H$5</f>
        <v>0.97190675433353257</v>
      </c>
      <c r="S766" s="12">
        <f>I766/I$5</f>
        <v>0.96782665791201572</v>
      </c>
    </row>
    <row r="767" spans="1:19" s="2" customFormat="1" ht="12.75">
      <c r="A767" s="44" t="s">
        <v>690</v>
      </c>
      <c r="B767" s="11">
        <f>R767/$P767</f>
        <v>0.91762250330959438</v>
      </c>
      <c r="C767" s="12">
        <f>S767/$Q767</f>
        <v>0.95145464252183043</v>
      </c>
      <c r="E767" s="44" t="s">
        <v>690</v>
      </c>
      <c r="F767" s="63">
        <v>433</v>
      </c>
      <c r="G767" s="63">
        <v>481.5</v>
      </c>
      <c r="H767" s="63">
        <v>484.5</v>
      </c>
      <c r="I767" s="64">
        <v>443</v>
      </c>
      <c r="J767" s="26"/>
      <c r="K767" s="65">
        <v>0.14697369585863576</v>
      </c>
      <c r="L767" s="66">
        <v>6.608474590528482E-2</v>
      </c>
      <c r="M767" s="66">
        <v>0.12113490781936727</v>
      </c>
      <c r="N767" s="67">
        <v>8.9385958795590664E-2</v>
      </c>
      <c r="P767" s="11">
        <f>F767/F$5</f>
        <v>1.2623906705539358</v>
      </c>
      <c r="Q767" s="55">
        <f>G767/G$5</f>
        <v>1.2228571428571429</v>
      </c>
      <c r="R767" s="55">
        <f>H767/H$5</f>
        <v>1.1583980872683801</v>
      </c>
      <c r="S767" s="12">
        <f>I767/I$5</f>
        <v>1.1634931057124098</v>
      </c>
    </row>
    <row r="768" spans="1:19" s="2" customFormat="1" ht="12.75">
      <c r="A768" s="44" t="s">
        <v>691</v>
      </c>
      <c r="B768" s="11">
        <f>R768/$P768</f>
        <v>0.92565415599825152</v>
      </c>
      <c r="C768" s="12">
        <f>S768/$Q768</f>
        <v>1.098071987106787</v>
      </c>
      <c r="E768" s="44" t="s">
        <v>691</v>
      </c>
      <c r="F768" s="63">
        <v>268</v>
      </c>
      <c r="G768" s="63">
        <v>275</v>
      </c>
      <c r="H768" s="63">
        <v>302.5</v>
      </c>
      <c r="I768" s="64">
        <v>292</v>
      </c>
      <c r="J768" s="26"/>
      <c r="K768" s="65">
        <v>5.2769162775115487E-2</v>
      </c>
      <c r="L768" s="66">
        <v>0.10285189544531601</v>
      </c>
      <c r="M768" s="66">
        <v>3.9738232331144818E-2</v>
      </c>
      <c r="N768" s="67">
        <v>0.16951189959951482</v>
      </c>
      <c r="P768" s="11">
        <f>F768/F$5</f>
        <v>0.78134110787172006</v>
      </c>
      <c r="Q768" s="55">
        <f>G768/G$5</f>
        <v>0.69841269841269837</v>
      </c>
      <c r="R768" s="55">
        <f>H768/H$5</f>
        <v>0.72325164375373585</v>
      </c>
      <c r="S768" s="12">
        <f>I768/I$5</f>
        <v>0.76690741956664477</v>
      </c>
    </row>
    <row r="769" spans="1:19" s="2" customFormat="1" ht="12.75">
      <c r="A769" s="44" t="s">
        <v>692</v>
      </c>
      <c r="B769" s="11">
        <f>R769/$P769</f>
        <v>1.0428224598378015</v>
      </c>
      <c r="C769" s="12">
        <f>S769/$Q769</f>
        <v>0.87183367733615214</v>
      </c>
      <c r="E769" s="44" t="s">
        <v>692</v>
      </c>
      <c r="F769" s="63">
        <v>1741.5</v>
      </c>
      <c r="G769" s="63">
        <v>2341.5</v>
      </c>
      <c r="H769" s="63">
        <v>2214.5</v>
      </c>
      <c r="I769" s="64">
        <v>1974</v>
      </c>
      <c r="J769" s="26"/>
      <c r="K769" s="65">
        <v>1.1774962190301394E-2</v>
      </c>
      <c r="L769" s="66">
        <v>5.828383889344594E-2</v>
      </c>
      <c r="M769" s="66">
        <v>6.6096682639699852E-2</v>
      </c>
      <c r="N769" s="67">
        <v>0.14973183107192345</v>
      </c>
      <c r="P769" s="11">
        <f>F769/F$5</f>
        <v>5.0772594752186588</v>
      </c>
      <c r="Q769" s="55">
        <f>G769/G$5</f>
        <v>5.9466666666666663</v>
      </c>
      <c r="R769" s="55">
        <f>H769/H$5</f>
        <v>5.2946802151823071</v>
      </c>
      <c r="S769" s="12">
        <f>I769/I$5</f>
        <v>5.1845042678923177</v>
      </c>
    </row>
    <row r="770" spans="1:19" s="2" customFormat="1" ht="12.75">
      <c r="A770" s="44" t="s">
        <v>693</v>
      </c>
      <c r="B770" s="11">
        <f>R770/$P770</f>
        <v>0.92304839836096986</v>
      </c>
      <c r="C770" s="12">
        <f>S770/$Q770</f>
        <v>1.1065170751432927</v>
      </c>
      <c r="E770" s="44" t="s">
        <v>693</v>
      </c>
      <c r="F770" s="63">
        <v>338.5</v>
      </c>
      <c r="G770" s="63">
        <v>321.5</v>
      </c>
      <c r="H770" s="63">
        <v>381</v>
      </c>
      <c r="I770" s="64">
        <v>344</v>
      </c>
      <c r="J770" s="26"/>
      <c r="K770" s="65">
        <v>4.3867776676270301E-2</v>
      </c>
      <c r="L770" s="66">
        <v>0.13416333950973375</v>
      </c>
      <c r="M770" s="66">
        <v>7.7948779028438303E-2</v>
      </c>
      <c r="N770" s="67">
        <v>2.4666515622786541E-2</v>
      </c>
      <c r="P770" s="11">
        <f>F770/F$5</f>
        <v>0.98688046647230321</v>
      </c>
      <c r="Q770" s="55">
        <f>G770/G$5</f>
        <v>0.81650793650793652</v>
      </c>
      <c r="R770" s="55">
        <f>H770/H$5</f>
        <v>0.91093843395098628</v>
      </c>
      <c r="S770" s="12">
        <f>I770/I$5</f>
        <v>0.90347997373604727</v>
      </c>
    </row>
    <row r="771" spans="1:19" s="2" customFormat="1" ht="12.75">
      <c r="A771" s="44" t="s">
        <v>694</v>
      </c>
      <c r="B771" s="11">
        <f>R771/$P771</f>
        <v>1.1144433276454502</v>
      </c>
      <c r="C771" s="12">
        <f>S771/$Q771</f>
        <v>1.0063240833534923</v>
      </c>
      <c r="E771" s="44" t="s">
        <v>694</v>
      </c>
      <c r="F771" s="63">
        <v>358</v>
      </c>
      <c r="G771" s="63">
        <v>427.5</v>
      </c>
      <c r="H771" s="63">
        <v>486.5</v>
      </c>
      <c r="I771" s="64">
        <v>416</v>
      </c>
      <c r="J771" s="26"/>
      <c r="K771" s="65">
        <v>0.13036046803997803</v>
      </c>
      <c r="L771" s="66">
        <v>0.15382673836338931</v>
      </c>
      <c r="M771" s="66">
        <v>7.1219388033177455E-2</v>
      </c>
      <c r="N771" s="67">
        <v>0.17677669529663687</v>
      </c>
      <c r="P771" s="11">
        <f>F771/F$5</f>
        <v>1.0437317784256559</v>
      </c>
      <c r="Q771" s="55">
        <f>G771/G$5</f>
        <v>1.0857142857142856</v>
      </c>
      <c r="R771" s="55">
        <f>H771/H$5</f>
        <v>1.1631799163179917</v>
      </c>
      <c r="S771" s="12">
        <f>I771/I$5</f>
        <v>1.09258043335522</v>
      </c>
    </row>
    <row r="772" spans="1:19" s="2" customFormat="1" ht="12.75">
      <c r="A772" s="44" t="s">
        <v>695</v>
      </c>
      <c r="B772" s="11">
        <f>R772/$P772</f>
        <v>1.4923543926743532</v>
      </c>
      <c r="C772" s="12">
        <f>S772/$Q772</f>
        <v>1.0395917325283484</v>
      </c>
      <c r="E772" s="44" t="s">
        <v>695</v>
      </c>
      <c r="F772" s="63">
        <v>663</v>
      </c>
      <c r="G772" s="63">
        <v>949</v>
      </c>
      <c r="H772" s="63">
        <v>1206.5</v>
      </c>
      <c r="I772" s="64">
        <v>954</v>
      </c>
      <c r="J772" s="26"/>
      <c r="K772" s="65">
        <v>0.12158397142574121</v>
      </c>
      <c r="L772" s="66">
        <v>5.6628151075002756E-2</v>
      </c>
      <c r="M772" s="66">
        <v>2.6373647039697173E-2</v>
      </c>
      <c r="N772" s="67">
        <v>3.5577699682342014E-2</v>
      </c>
      <c r="P772" s="11">
        <f>F772/F$5</f>
        <v>1.9329446064139941</v>
      </c>
      <c r="Q772" s="55">
        <f>G772/G$5</f>
        <v>2.4101587301587299</v>
      </c>
      <c r="R772" s="55">
        <f>H772/H$5</f>
        <v>2.884638374178123</v>
      </c>
      <c r="S772" s="12">
        <f>I772/I$5</f>
        <v>2.5055810899540383</v>
      </c>
    </row>
    <row r="773" spans="1:19" s="2" customFormat="1" ht="12.75">
      <c r="A773" s="44" t="s">
        <v>696</v>
      </c>
      <c r="B773" s="11">
        <f>R773/$P773</f>
        <v>0.84566427392422561</v>
      </c>
      <c r="C773" s="12">
        <f>S773/$Q773</f>
        <v>1.1199965311760551</v>
      </c>
      <c r="E773" s="44" t="s">
        <v>696</v>
      </c>
      <c r="F773" s="63">
        <v>272.5</v>
      </c>
      <c r="G773" s="63">
        <v>265</v>
      </c>
      <c r="H773" s="63">
        <v>281</v>
      </c>
      <c r="I773" s="64">
        <v>287</v>
      </c>
      <c r="J773" s="26"/>
      <c r="K773" s="65">
        <v>8.0441505382689807E-2</v>
      </c>
      <c r="L773" s="66">
        <v>4.269323961881042E-2</v>
      </c>
      <c r="M773" s="66">
        <v>7.0459038694744944E-2</v>
      </c>
      <c r="N773" s="67">
        <v>0.16260992180596565</v>
      </c>
      <c r="P773" s="11">
        <f>F773/F$5</f>
        <v>0.79446064139941686</v>
      </c>
      <c r="Q773" s="55">
        <f>G773/G$5</f>
        <v>0.67301587301587307</v>
      </c>
      <c r="R773" s="55">
        <f>H773/H$5</f>
        <v>0.67184698147041244</v>
      </c>
      <c r="S773" s="12">
        <f>I773/I$5</f>
        <v>0.7537754432042022</v>
      </c>
    </row>
    <row r="774" spans="1:19" s="2" customFormat="1" ht="12.75">
      <c r="A774" s="44" t="s">
        <v>697</v>
      </c>
      <c r="B774" s="11">
        <f>R774/$P774</f>
        <v>1.0237575530984886</v>
      </c>
      <c r="C774" s="12">
        <f>S774/$Q774</f>
        <v>1.0566980597755535</v>
      </c>
      <c r="E774" s="44" t="s">
        <v>697</v>
      </c>
      <c r="F774" s="63">
        <v>380.5</v>
      </c>
      <c r="G774" s="63">
        <v>458.5</v>
      </c>
      <c r="H774" s="63">
        <v>475</v>
      </c>
      <c r="I774" s="64">
        <v>468.5</v>
      </c>
      <c r="J774" s="26"/>
      <c r="K774" s="65">
        <v>1.8583621056151053E-3</v>
      </c>
      <c r="L774" s="66">
        <v>8.4821969389880292E-2</v>
      </c>
      <c r="M774" s="66">
        <v>1.190916684103659E-2</v>
      </c>
      <c r="N774" s="67">
        <v>7.6974270737489692E-2</v>
      </c>
      <c r="P774" s="11">
        <f>F774/F$5</f>
        <v>1.1093294460641399</v>
      </c>
      <c r="Q774" s="55">
        <f>G774/G$5</f>
        <v>1.1644444444444444</v>
      </c>
      <c r="R774" s="55">
        <f>H774/H$5</f>
        <v>1.1356843992827257</v>
      </c>
      <c r="S774" s="12">
        <f>I774/I$5</f>
        <v>1.2304661851608667</v>
      </c>
    </row>
    <row r="775" spans="1:19" s="2" customFormat="1" ht="12.75">
      <c r="A775" s="44" t="s">
        <v>698</v>
      </c>
      <c r="B775" s="11">
        <f>R775/$P775</f>
        <v>0.96777078726024124</v>
      </c>
      <c r="C775" s="12">
        <f>S775/$Q775</f>
        <v>0.82804192687505918</v>
      </c>
      <c r="E775" s="44" t="s">
        <v>698</v>
      </c>
      <c r="F775" s="63">
        <v>341.5</v>
      </c>
      <c r="G775" s="63">
        <v>426.5</v>
      </c>
      <c r="H775" s="63">
        <v>403</v>
      </c>
      <c r="I775" s="64">
        <v>341.5</v>
      </c>
      <c r="J775" s="26"/>
      <c r="K775" s="65">
        <v>9.3176589028974049E-2</v>
      </c>
      <c r="L775" s="66">
        <v>4.8079945262391267E-2</v>
      </c>
      <c r="M775" s="66">
        <v>3.5092147949704593E-3</v>
      </c>
      <c r="N775" s="67">
        <v>5.5905953417384434E-2</v>
      </c>
      <c r="P775" s="11">
        <f>F775/F$5</f>
        <v>0.99562682215743437</v>
      </c>
      <c r="Q775" s="55">
        <f>G775/G$5</f>
        <v>1.0831746031746032</v>
      </c>
      <c r="R775" s="55">
        <f>H775/H$5</f>
        <v>0.96353855349671247</v>
      </c>
      <c r="S775" s="12">
        <f>I775/I$5</f>
        <v>0.89691398555482604</v>
      </c>
    </row>
    <row r="776" spans="1:19" s="2" customFormat="1" ht="12.75">
      <c r="A776" s="44" t="s">
        <v>699</v>
      </c>
      <c r="B776" s="11">
        <f>R776/$P776</f>
        <v>1.2496918349276898</v>
      </c>
      <c r="C776" s="12">
        <f>S776/$Q776</f>
        <v>0.76018408667369963</v>
      </c>
      <c r="E776" s="44" t="s">
        <v>699</v>
      </c>
      <c r="F776" s="63">
        <v>482</v>
      </c>
      <c r="G776" s="63">
        <v>989</v>
      </c>
      <c r="H776" s="63">
        <v>734.5</v>
      </c>
      <c r="I776" s="64">
        <v>727</v>
      </c>
      <c r="J776" s="26"/>
      <c r="K776" s="65">
        <v>0.13496643956257753</v>
      </c>
      <c r="L776" s="66">
        <v>6.2917489124788853E-2</v>
      </c>
      <c r="M776" s="66">
        <v>2.9843853256341691E-2</v>
      </c>
      <c r="N776" s="67">
        <v>8.9482563781516325E-2</v>
      </c>
      <c r="P776" s="11">
        <f>F776/F$5</f>
        <v>1.4052478134110786</v>
      </c>
      <c r="Q776" s="55">
        <f>G776/G$5</f>
        <v>2.5117460317460316</v>
      </c>
      <c r="R776" s="55">
        <f>H776/H$5</f>
        <v>1.7561267184698146</v>
      </c>
      <c r="S776" s="12">
        <f>I776/I$5</f>
        <v>1.9093893630991465</v>
      </c>
    </row>
    <row r="777" spans="1:19" s="2" customFormat="1" ht="12.75">
      <c r="A777" s="45" t="s">
        <v>700</v>
      </c>
      <c r="B777" s="11">
        <f>R777/$P777</f>
        <v>1.006114006849586</v>
      </c>
      <c r="C777" s="12">
        <f>S777/$Q777</f>
        <v>0.98169847858457693</v>
      </c>
      <c r="E777" s="45" t="s">
        <v>700</v>
      </c>
      <c r="F777" s="63">
        <v>264.5</v>
      </c>
      <c r="G777" s="63">
        <v>315.5</v>
      </c>
      <c r="H777" s="63">
        <v>324.5</v>
      </c>
      <c r="I777" s="64">
        <v>299.5</v>
      </c>
      <c r="J777" s="26"/>
      <c r="K777" s="65">
        <v>8.020114720452335E-3</v>
      </c>
      <c r="L777" s="66">
        <v>1.1206129654303447E-2</v>
      </c>
      <c r="M777" s="66">
        <v>5.4476639536713986E-2</v>
      </c>
      <c r="N777" s="67">
        <v>4.958010819671952E-2</v>
      </c>
      <c r="P777" s="11">
        <f>F777/F$5</f>
        <v>0.7711370262390671</v>
      </c>
      <c r="Q777" s="55">
        <f>G777/G$5</f>
        <v>0.80126984126984124</v>
      </c>
      <c r="R777" s="55">
        <f>H777/H$5</f>
        <v>0.77585176329946204</v>
      </c>
      <c r="S777" s="12">
        <f>I777/I$5</f>
        <v>0.78660538411030856</v>
      </c>
    </row>
    <row r="778" spans="1:19" s="2" customFormat="1" ht="12.75">
      <c r="A778" s="44" t="s">
        <v>701</v>
      </c>
      <c r="B778" s="11">
        <f>R778/$P778</f>
        <v>0.92843966224591334</v>
      </c>
      <c r="C778" s="12">
        <f>S778/$Q778</f>
        <v>1.1410238539782918</v>
      </c>
      <c r="E778" s="44" t="s">
        <v>701</v>
      </c>
      <c r="F778" s="63">
        <v>359.5</v>
      </c>
      <c r="G778" s="63">
        <v>358</v>
      </c>
      <c r="H778" s="63">
        <v>407</v>
      </c>
      <c r="I778" s="64">
        <v>395</v>
      </c>
      <c r="J778" s="26"/>
      <c r="K778" s="65">
        <v>5.9007519987750836E-3</v>
      </c>
      <c r="L778" s="66">
        <v>7.9006344266653369E-3</v>
      </c>
      <c r="M778" s="66">
        <v>0</v>
      </c>
      <c r="N778" s="67">
        <v>0.12531006248875526</v>
      </c>
      <c r="P778" s="11">
        <f>F778/F$5</f>
        <v>1.0481049562682216</v>
      </c>
      <c r="Q778" s="55">
        <f>G778/G$5</f>
        <v>0.90920634920634924</v>
      </c>
      <c r="R778" s="55">
        <f>H778/H$5</f>
        <v>0.97310221159593546</v>
      </c>
      <c r="S778" s="12">
        <f>I778/I$5</f>
        <v>1.0374261326329612</v>
      </c>
    </row>
    <row r="779" spans="1:19" s="2" customFormat="1" ht="12.75">
      <c r="A779" s="44" t="s">
        <v>702</v>
      </c>
      <c r="B779" s="11">
        <f>R779/$P779</f>
        <v>1.0154468202526228</v>
      </c>
      <c r="C779" s="12">
        <f>S779/$Q779</f>
        <v>1.0598216363391131</v>
      </c>
      <c r="E779" s="44" t="s">
        <v>702</v>
      </c>
      <c r="F779" s="63">
        <v>371.5</v>
      </c>
      <c r="G779" s="63">
        <v>443</v>
      </c>
      <c r="H779" s="63">
        <v>460</v>
      </c>
      <c r="I779" s="64">
        <v>454</v>
      </c>
      <c r="J779" s="26"/>
      <c r="K779" s="65">
        <v>1.9033829910808818E-3</v>
      </c>
      <c r="L779" s="66">
        <v>0.12769422685084381</v>
      </c>
      <c r="M779" s="66">
        <v>2.4595018476053828E-2</v>
      </c>
      <c r="N779" s="67">
        <v>6.5415164779372231E-2</v>
      </c>
      <c r="P779" s="11">
        <f>F779/F$5</f>
        <v>1.0830903790087463</v>
      </c>
      <c r="Q779" s="55">
        <f>G779/G$5</f>
        <v>1.1250793650793651</v>
      </c>
      <c r="R779" s="55">
        <f>H779/H$5</f>
        <v>1.0998206814106395</v>
      </c>
      <c r="S779" s="12">
        <f>I779/I$5</f>
        <v>1.1923834537097833</v>
      </c>
    </row>
    <row r="780" spans="1:19" s="2" customFormat="1" ht="12.75">
      <c r="A780" s="44" t="s">
        <v>703</v>
      </c>
      <c r="B780" s="11">
        <f>R780/$P780</f>
        <v>0.93369400101271216</v>
      </c>
      <c r="C780" s="12">
        <f>S780/$Q780</f>
        <v>1.081496812537643</v>
      </c>
      <c r="E780" s="44" t="s">
        <v>703</v>
      </c>
      <c r="F780" s="63">
        <v>314</v>
      </c>
      <c r="G780" s="63">
        <v>338.5</v>
      </c>
      <c r="H780" s="63">
        <v>357.5</v>
      </c>
      <c r="I780" s="64">
        <v>354</v>
      </c>
      <c r="J780" s="26"/>
      <c r="K780" s="65">
        <v>2.7023189089931749E-2</v>
      </c>
      <c r="L780" s="66">
        <v>7.7290844620095306E-2</v>
      </c>
      <c r="M780" s="66">
        <v>6.92272373189627E-2</v>
      </c>
      <c r="N780" s="67">
        <v>7.9899071320513854E-2</v>
      </c>
      <c r="P780" s="11">
        <f>F780/F$5</f>
        <v>0.91545189504373181</v>
      </c>
      <c r="Q780" s="55">
        <f>G780/G$5</f>
        <v>0.85968253968253971</v>
      </c>
      <c r="R780" s="55">
        <f>H780/H$5</f>
        <v>0.85475194261805143</v>
      </c>
      <c r="S780" s="12">
        <f>I780/I$5</f>
        <v>0.9297439264609324</v>
      </c>
    </row>
    <row r="781" spans="1:19" s="2" customFormat="1" ht="12.75">
      <c r="A781" s="44" t="s">
        <v>704</v>
      </c>
      <c r="B781" s="11">
        <f>R781/$P781</f>
        <v>1.061813585840311</v>
      </c>
      <c r="C781" s="12">
        <f>S781/$Q781</f>
        <v>1.0519011520324719</v>
      </c>
      <c r="E781" s="44" t="s">
        <v>704</v>
      </c>
      <c r="F781" s="63">
        <v>410.5</v>
      </c>
      <c r="G781" s="63">
        <v>495</v>
      </c>
      <c r="H781" s="63">
        <v>531.5</v>
      </c>
      <c r="I781" s="64">
        <v>503.5</v>
      </c>
      <c r="J781" s="26"/>
      <c r="K781" s="65">
        <v>1.7225500150707615E-3</v>
      </c>
      <c r="L781" s="66">
        <v>2.8569970957032224E-2</v>
      </c>
      <c r="M781" s="66">
        <v>5.4546336836591623E-2</v>
      </c>
      <c r="N781" s="67">
        <v>0.12499007651559628</v>
      </c>
      <c r="P781" s="11">
        <f>F781/F$5</f>
        <v>1.1967930029154519</v>
      </c>
      <c r="Q781" s="55">
        <f>G781/G$5</f>
        <v>1.2571428571428571</v>
      </c>
      <c r="R781" s="55">
        <f>H781/H$5</f>
        <v>1.2707710699342498</v>
      </c>
      <c r="S781" s="12">
        <f>I781/I$5</f>
        <v>1.3223900196979645</v>
      </c>
    </row>
    <row r="782" spans="1:19" s="2" customFormat="1" ht="12.75">
      <c r="A782" s="44" t="s">
        <v>705</v>
      </c>
      <c r="B782" s="11">
        <f>R782/$P782</f>
        <v>1.0393379603592023</v>
      </c>
      <c r="C782" s="12">
        <f>S782/$Q782</f>
        <v>0.9959783322390019</v>
      </c>
      <c r="E782" s="44" t="s">
        <v>705</v>
      </c>
      <c r="F782" s="63">
        <v>338.5</v>
      </c>
      <c r="G782" s="63">
        <v>420</v>
      </c>
      <c r="H782" s="63">
        <v>429</v>
      </c>
      <c r="I782" s="64">
        <v>404.5</v>
      </c>
      <c r="J782" s="26"/>
      <c r="K782" s="65">
        <v>5.2223543662226556E-2</v>
      </c>
      <c r="L782" s="66">
        <v>0.13131983079178738</v>
      </c>
      <c r="M782" s="66">
        <v>4.2854956435548333E-2</v>
      </c>
      <c r="N782" s="67">
        <v>5.4191125381416495E-2</v>
      </c>
      <c r="P782" s="11">
        <f>F782/F$5</f>
        <v>0.98688046647230321</v>
      </c>
      <c r="Q782" s="55">
        <f>G782/G$5</f>
        <v>1.0666666666666667</v>
      </c>
      <c r="R782" s="55">
        <f>H782/H$5</f>
        <v>1.0257023311416618</v>
      </c>
      <c r="S782" s="12">
        <f>I782/I$5</f>
        <v>1.062376887721602</v>
      </c>
    </row>
    <row r="783" spans="1:19" s="2" customFormat="1" ht="12.75">
      <c r="A783" s="44" t="s">
        <v>706</v>
      </c>
      <c r="B783" s="11">
        <f>R783/$P783</f>
        <v>1.0257129731944428</v>
      </c>
      <c r="C783" s="12">
        <f>S783/$Q783</f>
        <v>1.0697577619360286</v>
      </c>
      <c r="E783" s="44" t="s">
        <v>706</v>
      </c>
      <c r="F783" s="63">
        <v>337</v>
      </c>
      <c r="G783" s="63">
        <v>392</v>
      </c>
      <c r="H783" s="63">
        <v>421.5</v>
      </c>
      <c r="I783" s="64">
        <v>405.5</v>
      </c>
      <c r="J783" s="26"/>
      <c r="K783" s="65">
        <v>8.3929588271400308E-3</v>
      </c>
      <c r="L783" s="66">
        <v>4.6899939568495495E-2</v>
      </c>
      <c r="M783" s="66">
        <v>1.8453557753385582E-2</v>
      </c>
      <c r="N783" s="67">
        <v>1.9181688268932236E-2</v>
      </c>
      <c r="P783" s="11">
        <f>F783/F$5</f>
        <v>0.98250728862973757</v>
      </c>
      <c r="Q783" s="55">
        <f>G783/G$5</f>
        <v>0.99555555555555553</v>
      </c>
      <c r="R783" s="55">
        <f>H783/H$5</f>
        <v>1.0077704722056187</v>
      </c>
      <c r="S783" s="12">
        <f>I783/I$5</f>
        <v>1.0650032829940905</v>
      </c>
    </row>
    <row r="784" spans="1:19" s="2" customFormat="1" ht="12.75">
      <c r="A784" s="44" t="s">
        <v>707</v>
      </c>
      <c r="B784" s="11">
        <f>R784/$P784</f>
        <v>1.1098364958544984</v>
      </c>
      <c r="C784" s="12">
        <f>S784/$Q784</f>
        <v>0.89249401519386595</v>
      </c>
      <c r="E784" s="44" t="s">
        <v>707</v>
      </c>
      <c r="F784" s="63">
        <v>2710</v>
      </c>
      <c r="G784" s="63">
        <v>3957</v>
      </c>
      <c r="H784" s="63">
        <v>3667.5</v>
      </c>
      <c r="I784" s="64">
        <v>3415</v>
      </c>
      <c r="J784" s="26"/>
      <c r="K784" s="65">
        <v>0.14820540653651623</v>
      </c>
      <c r="L784" s="66">
        <v>3.1093399021091553E-2</v>
      </c>
      <c r="M784" s="66">
        <v>1.6388296223819099E-2</v>
      </c>
      <c r="N784" s="67">
        <v>0.14121429715057845</v>
      </c>
      <c r="P784" s="11">
        <f>F784/F$5</f>
        <v>7.9008746355685133</v>
      </c>
      <c r="Q784" s="55">
        <f>G784/G$5</f>
        <v>10.049523809523809</v>
      </c>
      <c r="R784" s="55">
        <f>H784/H$5</f>
        <v>8.7686790197250453</v>
      </c>
      <c r="S784" s="12">
        <f>I784/I$5</f>
        <v>8.96913985554826</v>
      </c>
    </row>
    <row r="785" spans="1:19" s="2" customFormat="1" ht="12.75">
      <c r="A785" s="45" t="s">
        <v>708</v>
      </c>
      <c r="B785" s="11">
        <f>R785/$P785</f>
        <v>0.75578912133891218</v>
      </c>
      <c r="C785" s="12">
        <f>S785/$Q785</f>
        <v>1.0215096272512574</v>
      </c>
      <c r="E785" s="45" t="s">
        <v>708</v>
      </c>
      <c r="F785" s="63">
        <v>312.5</v>
      </c>
      <c r="G785" s="63">
        <v>286.5</v>
      </c>
      <c r="H785" s="63">
        <v>288</v>
      </c>
      <c r="I785" s="64">
        <v>283</v>
      </c>
      <c r="J785" s="26"/>
      <c r="K785" s="65">
        <v>0.14707821048680189</v>
      </c>
      <c r="L785" s="66">
        <v>5.676598941462685E-2</v>
      </c>
      <c r="M785" s="66">
        <v>5.8925565098878953E-2</v>
      </c>
      <c r="N785" s="67">
        <v>6.4963873889930163E-2</v>
      </c>
      <c r="P785" s="11">
        <f>F785/F$5</f>
        <v>0.91107871720116618</v>
      </c>
      <c r="Q785" s="55">
        <f>G785/G$5</f>
        <v>0.72761904761904761</v>
      </c>
      <c r="R785" s="55">
        <f>H785/H$5</f>
        <v>0.68858338314405265</v>
      </c>
      <c r="S785" s="12">
        <f>I785/I$5</f>
        <v>0.74326986211424817</v>
      </c>
    </row>
    <row r="786" spans="1:19" s="2" customFormat="1" ht="12.75">
      <c r="A786" s="44" t="s">
        <v>709</v>
      </c>
      <c r="B786" s="11">
        <f>R786/$P786</f>
        <v>1.0229657851579792</v>
      </c>
      <c r="C786" s="12">
        <f>S786/$Q786</f>
        <v>0.98101047102325734</v>
      </c>
      <c r="E786" s="44" t="s">
        <v>709</v>
      </c>
      <c r="F786" s="63">
        <v>335.5</v>
      </c>
      <c r="G786" s="63">
        <v>399</v>
      </c>
      <c r="H786" s="63">
        <v>418.5</v>
      </c>
      <c r="I786" s="64">
        <v>378.5</v>
      </c>
      <c r="J786" s="26"/>
      <c r="K786" s="65">
        <v>7.7981969907309268E-2</v>
      </c>
      <c r="L786" s="66">
        <v>1.0633184679496954E-2</v>
      </c>
      <c r="M786" s="66">
        <v>0.11658391374401859</v>
      </c>
      <c r="N786" s="67">
        <v>0.16626817311916176</v>
      </c>
      <c r="P786" s="11">
        <f>F786/F$5</f>
        <v>0.97813411078717205</v>
      </c>
      <c r="Q786" s="55">
        <f>G786/G$5</f>
        <v>1.0133333333333334</v>
      </c>
      <c r="R786" s="55">
        <f>H786/H$5</f>
        <v>1.0005977286312013</v>
      </c>
      <c r="S786" s="12">
        <f>I786/I$5</f>
        <v>0.99409061063690085</v>
      </c>
    </row>
    <row r="787" spans="1:19" s="2" customFormat="1" ht="12.75">
      <c r="A787" s="44" t="s">
        <v>710</v>
      </c>
      <c r="B787" s="11">
        <f>R787/$P787</f>
        <v>1.2344508588881238</v>
      </c>
      <c r="C787" s="12">
        <f>S787/$Q787</f>
        <v>0.94545823106109017</v>
      </c>
      <c r="E787" s="44" t="s">
        <v>710</v>
      </c>
      <c r="F787" s="63">
        <v>474</v>
      </c>
      <c r="G787" s="63">
        <v>670.5</v>
      </c>
      <c r="H787" s="63">
        <v>713.5</v>
      </c>
      <c r="I787" s="64">
        <v>613</v>
      </c>
      <c r="J787" s="26"/>
      <c r="K787" s="65">
        <v>2.0885010414792543E-2</v>
      </c>
      <c r="L787" s="66">
        <v>1.3709751163944992E-2</v>
      </c>
      <c r="M787" s="66">
        <v>7.6310052069185924E-2</v>
      </c>
      <c r="N787" s="67">
        <v>8.7667398646292999E-2</v>
      </c>
      <c r="P787" s="11">
        <f>F787/F$5</f>
        <v>1.3819241982507289</v>
      </c>
      <c r="Q787" s="55">
        <f>G787/G$5</f>
        <v>1.7028571428571428</v>
      </c>
      <c r="R787" s="55">
        <f>H787/H$5</f>
        <v>1.7059175134488942</v>
      </c>
      <c r="S787" s="12">
        <f>I787/I$5</f>
        <v>1.6099803020354564</v>
      </c>
    </row>
    <row r="788" spans="1:19" s="2" customFormat="1" ht="12.75">
      <c r="A788" s="44" t="s">
        <v>711</v>
      </c>
      <c r="B788" s="11">
        <f>R788/$P788</f>
        <v>1.1147016144250603</v>
      </c>
      <c r="C788" s="12">
        <f>S788/$Q788</f>
        <v>1.0966537618970789</v>
      </c>
      <c r="E788" s="44" t="s">
        <v>711</v>
      </c>
      <c r="F788" s="63">
        <v>321.5</v>
      </c>
      <c r="G788" s="63">
        <v>380.5</v>
      </c>
      <c r="H788" s="63">
        <v>437</v>
      </c>
      <c r="I788" s="64">
        <v>403.5</v>
      </c>
      <c r="J788" s="26"/>
      <c r="K788" s="65">
        <v>6.5981970250688724E-3</v>
      </c>
      <c r="L788" s="66">
        <v>7.9909570541449523E-2</v>
      </c>
      <c r="M788" s="66">
        <v>0.10355797253075297</v>
      </c>
      <c r="N788" s="67">
        <v>3.6801096418630726E-2</v>
      </c>
      <c r="P788" s="11">
        <f>F788/F$5</f>
        <v>0.93731778425655976</v>
      </c>
      <c r="Q788" s="55">
        <f>G788/G$5</f>
        <v>0.9663492063492064</v>
      </c>
      <c r="R788" s="55">
        <f>H788/H$5</f>
        <v>1.0448296473401075</v>
      </c>
      <c r="S788" s="12">
        <f>I788/I$5</f>
        <v>1.0597504924491137</v>
      </c>
    </row>
    <row r="789" spans="1:19" s="2" customFormat="1" ht="12.75">
      <c r="A789" s="45" t="s">
        <v>712</v>
      </c>
      <c r="B789" s="11">
        <f>R789/$P789</f>
        <v>2.7125159177733309</v>
      </c>
      <c r="C789" s="12">
        <f>S789/$Q789</f>
        <v>1.0654386605560733</v>
      </c>
      <c r="E789" s="45" t="s">
        <v>712</v>
      </c>
      <c r="F789" s="63">
        <v>460</v>
      </c>
      <c r="G789" s="63">
        <v>743.5</v>
      </c>
      <c r="H789" s="63">
        <v>1521.5</v>
      </c>
      <c r="I789" s="64">
        <v>766</v>
      </c>
      <c r="J789" s="26"/>
      <c r="K789" s="65">
        <v>0.2059832797369508</v>
      </c>
      <c r="L789" s="66">
        <v>0.19686765797661779</v>
      </c>
      <c r="M789" s="66">
        <v>0.49866945528305323</v>
      </c>
      <c r="N789" s="67">
        <v>0.30462824776966146</v>
      </c>
      <c r="P789" s="11">
        <f>F789/F$5</f>
        <v>1.3411078717201166</v>
      </c>
      <c r="Q789" s="55">
        <f>G789/G$5</f>
        <v>1.8882539682539683</v>
      </c>
      <c r="R789" s="55">
        <f>H789/H$5</f>
        <v>3.6377764494919305</v>
      </c>
      <c r="S789" s="12">
        <f>I789/I$5</f>
        <v>2.0118187787261981</v>
      </c>
    </row>
    <row r="790" spans="1:19" s="2" customFormat="1" ht="12.75">
      <c r="A790" s="44" t="s">
        <v>713</v>
      </c>
      <c r="B790" s="11">
        <f>R790/$P790</f>
        <v>0.96711063695010746</v>
      </c>
      <c r="C790" s="12">
        <f>S790/$Q790</f>
        <v>0.9840728934732611</v>
      </c>
      <c r="E790" s="44" t="s">
        <v>713</v>
      </c>
      <c r="F790" s="63">
        <v>251</v>
      </c>
      <c r="G790" s="63">
        <v>268.5</v>
      </c>
      <c r="H790" s="63">
        <v>296</v>
      </c>
      <c r="I790" s="64">
        <v>255.5</v>
      </c>
      <c r="J790" s="26"/>
      <c r="K790" s="65">
        <v>0.1070520226497562</v>
      </c>
      <c r="L790" s="66">
        <v>7.1105709839988027E-2</v>
      </c>
      <c r="M790" s="66">
        <v>5.7332982258368713E-2</v>
      </c>
      <c r="N790" s="67">
        <v>3.5978035833366409E-2</v>
      </c>
      <c r="P790" s="11">
        <f>F790/F$5</f>
        <v>0.73177842565597673</v>
      </c>
      <c r="Q790" s="55">
        <f>G790/G$5</f>
        <v>0.6819047619047619</v>
      </c>
      <c r="R790" s="55">
        <f>H790/H$5</f>
        <v>0.70771069934249853</v>
      </c>
      <c r="S790" s="12">
        <f>I790/I$5</f>
        <v>0.67104399212081423</v>
      </c>
    </row>
    <row r="791" spans="1:19" s="2" customFormat="1" ht="12.75">
      <c r="A791" s="44" t="s">
        <v>714</v>
      </c>
      <c r="B791" s="11">
        <f>R791/$P791</f>
        <v>0.93130418136571225</v>
      </c>
      <c r="C791" s="12">
        <f>S791/$Q791</f>
        <v>0.99956692418379167</v>
      </c>
      <c r="E791" s="44" t="s">
        <v>714</v>
      </c>
      <c r="F791" s="63">
        <v>306</v>
      </c>
      <c r="G791" s="63">
        <v>329</v>
      </c>
      <c r="H791" s="63">
        <v>347.5</v>
      </c>
      <c r="I791" s="64">
        <v>318</v>
      </c>
      <c r="J791" s="26"/>
      <c r="K791" s="65">
        <v>4.6216129489316832E-2</v>
      </c>
      <c r="L791" s="66">
        <v>2.1492607330898101E-2</v>
      </c>
      <c r="M791" s="66">
        <v>6.1045189742723518E-3</v>
      </c>
      <c r="N791" s="67">
        <v>8.8944249205855034E-3</v>
      </c>
      <c r="P791" s="11">
        <f>F791/F$5</f>
        <v>0.89212827988338195</v>
      </c>
      <c r="Q791" s="55">
        <f>G791/G$5</f>
        <v>0.83555555555555561</v>
      </c>
      <c r="R791" s="55">
        <f>H791/H$5</f>
        <v>0.830842797369994</v>
      </c>
      <c r="S791" s="12">
        <f>I791/I$5</f>
        <v>0.83519369665134602</v>
      </c>
    </row>
    <row r="792" spans="1:19" s="2" customFormat="1" ht="12.75">
      <c r="A792" s="44" t="s">
        <v>715</v>
      </c>
      <c r="B792" s="11">
        <f>R792/$P792</f>
        <v>1.1432931331528426</v>
      </c>
      <c r="C792" s="12">
        <f>S792/$Q792</f>
        <v>0.96204858831254103</v>
      </c>
      <c r="E792" s="44" t="s">
        <v>715</v>
      </c>
      <c r="F792" s="63">
        <v>340</v>
      </c>
      <c r="G792" s="63">
        <v>437.5</v>
      </c>
      <c r="H792" s="63">
        <v>474</v>
      </c>
      <c r="I792" s="64">
        <v>407</v>
      </c>
      <c r="J792" s="26"/>
      <c r="K792" s="65">
        <v>4.9913419848462176E-2</v>
      </c>
      <c r="L792" s="66">
        <v>5.6568542494923803E-2</v>
      </c>
      <c r="M792" s="66">
        <v>8.9507187491968034E-3</v>
      </c>
      <c r="N792" s="67">
        <v>7.6443976344491626E-2</v>
      </c>
      <c r="P792" s="11">
        <f>F792/F$5</f>
        <v>0.99125364431486884</v>
      </c>
      <c r="Q792" s="55">
        <f>G792/G$5</f>
        <v>1.1111111111111112</v>
      </c>
      <c r="R792" s="55">
        <f>H792/H$5</f>
        <v>1.1332934847579199</v>
      </c>
      <c r="S792" s="12">
        <f>I792/I$5</f>
        <v>1.0689428759028234</v>
      </c>
    </row>
    <row r="793" spans="1:19" s="2" customFormat="1" ht="12.75">
      <c r="A793" s="44" t="s">
        <v>716</v>
      </c>
      <c r="B793" s="11">
        <f>R793/$P793</f>
        <v>1.0251046025104602</v>
      </c>
      <c r="C793" s="12">
        <f>S793/$Q793</f>
        <v>0.9595002610885065</v>
      </c>
      <c r="E793" s="44" t="s">
        <v>716</v>
      </c>
      <c r="F793" s="63">
        <v>316</v>
      </c>
      <c r="G793" s="63">
        <v>381</v>
      </c>
      <c r="H793" s="63">
        <v>395</v>
      </c>
      <c r="I793" s="64">
        <v>353.5</v>
      </c>
      <c r="J793" s="26"/>
      <c r="K793" s="65">
        <v>4.4753593745984019E-2</v>
      </c>
      <c r="L793" s="66">
        <v>9.2796165510045617E-2</v>
      </c>
      <c r="M793" s="66">
        <v>3.5802874996787217E-3</v>
      </c>
      <c r="N793" s="67">
        <v>9.8014801352590747E-2</v>
      </c>
      <c r="P793" s="11">
        <f>F793/F$5</f>
        <v>0.92128279883381925</v>
      </c>
      <c r="Q793" s="55">
        <f>G793/G$5</f>
        <v>0.9676190476190476</v>
      </c>
      <c r="R793" s="55">
        <f>H793/H$5</f>
        <v>0.94441123729826659</v>
      </c>
      <c r="S793" s="12">
        <f>I793/I$5</f>
        <v>0.92843072882468813</v>
      </c>
    </row>
    <row r="794" spans="1:19" s="2" customFormat="1" ht="12.75">
      <c r="A794" s="44" t="s">
        <v>717</v>
      </c>
      <c r="B794" s="11">
        <f>R794/$P794</f>
        <v>0.97774318056501586</v>
      </c>
      <c r="C794" s="12">
        <f>S794/$Q794</f>
        <v>1.0224908214883521</v>
      </c>
      <c r="E794" s="44" t="s">
        <v>717</v>
      </c>
      <c r="F794" s="63">
        <v>322.5</v>
      </c>
      <c r="G794" s="63">
        <v>355</v>
      </c>
      <c r="H794" s="63">
        <v>384.5</v>
      </c>
      <c r="I794" s="64">
        <v>351</v>
      </c>
      <c r="J794" s="26"/>
      <c r="K794" s="65">
        <v>2.8503529164108893E-2</v>
      </c>
      <c r="L794" s="66">
        <v>1.9918500878494297E-2</v>
      </c>
      <c r="M794" s="66">
        <v>1.8390293398869897E-3</v>
      </c>
      <c r="N794" s="67">
        <v>4.8349181619592986E-2</v>
      </c>
      <c r="P794" s="11">
        <f>F794/F$5</f>
        <v>0.94023323615160348</v>
      </c>
      <c r="Q794" s="55">
        <f>G794/G$5</f>
        <v>0.9015873015873016</v>
      </c>
      <c r="R794" s="55">
        <f>H794/H$5</f>
        <v>0.91930663478780639</v>
      </c>
      <c r="S794" s="12">
        <f>I794/I$5</f>
        <v>0.9218647406434668</v>
      </c>
    </row>
    <row r="795" spans="1:19" s="2" customFormat="1" ht="12.75">
      <c r="A795" s="44" t="s">
        <v>718</v>
      </c>
      <c r="B795" s="11">
        <f>R795/$P795</f>
        <v>0.90454412766371506</v>
      </c>
      <c r="C795" s="12">
        <f>S795/$Q795</f>
        <v>1.1352514728423748</v>
      </c>
      <c r="E795" s="44" t="s">
        <v>718</v>
      </c>
      <c r="F795" s="63">
        <v>301</v>
      </c>
      <c r="G795" s="63">
        <v>291.5</v>
      </c>
      <c r="H795" s="63">
        <v>332</v>
      </c>
      <c r="I795" s="64">
        <v>320</v>
      </c>
      <c r="J795" s="26"/>
      <c r="K795" s="65">
        <v>4.6983839281498178E-3</v>
      </c>
      <c r="L795" s="66">
        <v>1.2128761255343869E-2</v>
      </c>
      <c r="M795" s="66">
        <v>4.2596794047382383E-3</v>
      </c>
      <c r="N795" s="67">
        <v>5.3033008588991057E-2</v>
      </c>
      <c r="P795" s="11">
        <f>F795/F$5</f>
        <v>0.87755102040816324</v>
      </c>
      <c r="Q795" s="55">
        <f>G795/G$5</f>
        <v>0.74031746031746026</v>
      </c>
      <c r="R795" s="55">
        <f>H795/H$5</f>
        <v>0.79378362223550503</v>
      </c>
      <c r="S795" s="12">
        <f>I795/I$5</f>
        <v>0.84044648719632309</v>
      </c>
    </row>
    <row r="796" spans="1:19" s="2" customFormat="1" ht="12.75">
      <c r="A796" s="44" t="s">
        <v>719</v>
      </c>
      <c r="B796" s="11">
        <f>R796/$P796</f>
        <v>0.92364373741556827</v>
      </c>
      <c r="C796" s="12">
        <f>S796/$Q796</f>
        <v>1.0058332619638966</v>
      </c>
      <c r="E796" s="44" t="s">
        <v>719</v>
      </c>
      <c r="F796" s="63">
        <v>293</v>
      </c>
      <c r="G796" s="63">
        <v>310.5</v>
      </c>
      <c r="H796" s="63">
        <v>330</v>
      </c>
      <c r="I796" s="64">
        <v>302</v>
      </c>
      <c r="J796" s="26"/>
      <c r="K796" s="65">
        <v>0</v>
      </c>
      <c r="L796" s="66">
        <v>6.8319495766816177E-3</v>
      </c>
      <c r="M796" s="66">
        <v>0</v>
      </c>
      <c r="N796" s="67">
        <v>1.4048479096421472E-2</v>
      </c>
      <c r="P796" s="11">
        <f>F796/F$5</f>
        <v>0.85422740524781338</v>
      </c>
      <c r="Q796" s="55">
        <f>G796/G$5</f>
        <v>0.78857142857142859</v>
      </c>
      <c r="R796" s="55">
        <f>H796/H$5</f>
        <v>0.78900179318589359</v>
      </c>
      <c r="S796" s="12">
        <f>I796/I$5</f>
        <v>0.7931713722915299</v>
      </c>
    </row>
    <row r="797" spans="1:19" s="2" customFormat="1" ht="12.75">
      <c r="A797" s="45" t="s">
        <v>720</v>
      </c>
      <c r="B797" s="11">
        <f>R797/$P797</f>
        <v>0.73530059458269104</v>
      </c>
      <c r="C797" s="12">
        <f>S797/$Q797</f>
        <v>1.0991703947184417</v>
      </c>
      <c r="E797" s="45" t="s">
        <v>720</v>
      </c>
      <c r="F797" s="63">
        <v>266</v>
      </c>
      <c r="G797" s="63">
        <v>246.5</v>
      </c>
      <c r="H797" s="63">
        <v>238.5</v>
      </c>
      <c r="I797" s="64">
        <v>262</v>
      </c>
      <c r="J797" s="26"/>
      <c r="K797" s="65">
        <v>2.6582961698742389E-2</v>
      </c>
      <c r="L797" s="66">
        <v>2.868587347612769E-3</v>
      </c>
      <c r="M797" s="66">
        <v>2.0753658148032841E-2</v>
      </c>
      <c r="N797" s="67">
        <v>9.7159710392044699E-2</v>
      </c>
      <c r="P797" s="11">
        <f>F797/F$5</f>
        <v>0.77551020408163263</v>
      </c>
      <c r="Q797" s="55">
        <f>G797/G$5</f>
        <v>0.62603174603174605</v>
      </c>
      <c r="R797" s="55">
        <f>H797/H$5</f>
        <v>0.57023311416616851</v>
      </c>
      <c r="S797" s="12">
        <f>I797/I$5</f>
        <v>0.68811556139198948</v>
      </c>
    </row>
    <row r="798" spans="1:19" s="2" customFormat="1" ht="12.75">
      <c r="A798" s="44" t="s">
        <v>721</v>
      </c>
      <c r="B798" s="11">
        <f>R798/$P798</f>
        <v>1.0837236708190243</v>
      </c>
      <c r="C798" s="12">
        <f>S798/$Q798</f>
        <v>1.066616232264695</v>
      </c>
      <c r="E798" s="44" t="s">
        <v>721</v>
      </c>
      <c r="F798" s="63">
        <v>351.5</v>
      </c>
      <c r="G798" s="63">
        <v>414</v>
      </c>
      <c r="H798" s="63">
        <v>464.5</v>
      </c>
      <c r="I798" s="64">
        <v>427</v>
      </c>
      <c r="J798" s="26"/>
      <c r="K798" s="65">
        <v>3.0175253820194065E-2</v>
      </c>
      <c r="L798" s="66">
        <v>9.5647294073542666E-2</v>
      </c>
      <c r="M798" s="66">
        <v>5.3280381790159662E-2</v>
      </c>
      <c r="N798" s="67">
        <v>8.942334000953997E-2</v>
      </c>
      <c r="P798" s="11">
        <f>F798/F$5</f>
        <v>1.0247813411078717</v>
      </c>
      <c r="Q798" s="55">
        <f>G798/G$5</f>
        <v>1.0514285714285714</v>
      </c>
      <c r="R798" s="55">
        <f>H798/H$5</f>
        <v>1.1105797967722655</v>
      </c>
      <c r="S798" s="12">
        <f>I798/I$5</f>
        <v>1.1214707813525935</v>
      </c>
    </row>
    <row r="799" spans="1:19" s="2" customFormat="1" ht="12.75">
      <c r="A799" s="44" t="s">
        <v>722</v>
      </c>
      <c r="B799" s="11">
        <f>R799/$P799</f>
        <v>0.97415028371639811</v>
      </c>
      <c r="C799" s="12">
        <f>S799/$Q799</f>
        <v>1.1358924634436554</v>
      </c>
      <c r="E799" s="44" t="s">
        <v>722</v>
      </c>
      <c r="F799" s="63">
        <v>255.5</v>
      </c>
      <c r="G799" s="63">
        <v>279.5</v>
      </c>
      <c r="H799" s="63">
        <v>303.5</v>
      </c>
      <c r="I799" s="64">
        <v>307</v>
      </c>
      <c r="J799" s="26"/>
      <c r="K799" s="65">
        <v>4.7048200705171454E-2</v>
      </c>
      <c r="L799" s="66">
        <v>4.8068081726455825E-2</v>
      </c>
      <c r="M799" s="66">
        <v>1.6308887869211971E-2</v>
      </c>
      <c r="N799" s="67">
        <v>0.21190170641420969</v>
      </c>
      <c r="P799" s="11">
        <f>F799/F$5</f>
        <v>0.74489795918367352</v>
      </c>
      <c r="Q799" s="55">
        <f>G799/G$5</f>
        <v>0.70984126984126983</v>
      </c>
      <c r="R799" s="55">
        <f>H799/H$5</f>
        <v>0.72564255827854152</v>
      </c>
      <c r="S799" s="12">
        <f>I799/I$5</f>
        <v>0.80630334865397246</v>
      </c>
    </row>
    <row r="800" spans="1:19" s="2" customFormat="1" ht="12.75">
      <c r="A800" s="44" t="s">
        <v>723</v>
      </c>
      <c r="B800" s="11">
        <f>R800/$P800</f>
        <v>1.0317181805911728</v>
      </c>
      <c r="C800" s="12">
        <f>S800/$Q800</f>
        <v>0.99642363196937722</v>
      </c>
      <c r="E800" s="44" t="s">
        <v>723</v>
      </c>
      <c r="F800" s="63">
        <v>294.5</v>
      </c>
      <c r="G800" s="63">
        <v>329</v>
      </c>
      <c r="H800" s="63">
        <v>370.5</v>
      </c>
      <c r="I800" s="64">
        <v>317</v>
      </c>
      <c r="J800" s="26"/>
      <c r="K800" s="65">
        <v>7.4432292756478682E-2</v>
      </c>
      <c r="L800" s="66">
        <v>8.5970429323592411E-3</v>
      </c>
      <c r="M800" s="66">
        <v>1.9085203270891972E-3</v>
      </c>
      <c r="N800" s="67">
        <v>4.0151173695135191E-2</v>
      </c>
      <c r="P800" s="11">
        <f>F800/F$5</f>
        <v>0.85860058309037901</v>
      </c>
      <c r="Q800" s="55">
        <f>G800/G$5</f>
        <v>0.83555555555555561</v>
      </c>
      <c r="R800" s="55">
        <f>H800/H$5</f>
        <v>0.88583383144052597</v>
      </c>
      <c r="S800" s="12">
        <f>I800/I$5</f>
        <v>0.83256730137885748</v>
      </c>
    </row>
    <row r="801" spans="1:19" s="2" customFormat="1" ht="12.75">
      <c r="A801" s="44" t="s">
        <v>724</v>
      </c>
      <c r="B801" s="11">
        <f>R801/$P801</f>
        <v>0.97622061078932088</v>
      </c>
      <c r="C801" s="12">
        <f>S801/$Q801</f>
        <v>1.0139318719910344</v>
      </c>
      <c r="E801" s="44" t="s">
        <v>724</v>
      </c>
      <c r="F801" s="63">
        <v>281</v>
      </c>
      <c r="G801" s="63">
        <v>307</v>
      </c>
      <c r="H801" s="63">
        <v>334.5</v>
      </c>
      <c r="I801" s="64">
        <v>301</v>
      </c>
      <c r="J801" s="26"/>
      <c r="K801" s="65">
        <v>3.0196730869176402E-2</v>
      </c>
      <c r="L801" s="66">
        <v>5.0672147186006662E-2</v>
      </c>
      <c r="M801" s="66">
        <v>7.3987256626395104E-2</v>
      </c>
      <c r="N801" s="67">
        <v>0</v>
      </c>
      <c r="P801" s="11">
        <f>F801/F$5</f>
        <v>0.81924198250728864</v>
      </c>
      <c r="Q801" s="55">
        <f>G801/G$5</f>
        <v>0.77968253968253964</v>
      </c>
      <c r="R801" s="55">
        <f>H801/H$5</f>
        <v>0.79976090854751947</v>
      </c>
      <c r="S801" s="12">
        <f>I801/I$5</f>
        <v>0.79054497701904136</v>
      </c>
    </row>
    <row r="802" spans="1:19" s="2" customFormat="1" ht="12.75">
      <c r="A802" s="44" t="s">
        <v>725</v>
      </c>
      <c r="B802" s="11">
        <f>R802/$P802</f>
        <v>1.1838747045666946</v>
      </c>
      <c r="C802" s="12">
        <f>S802/$Q802</f>
        <v>0.93698821316128311</v>
      </c>
      <c r="E802" s="44" t="s">
        <v>725</v>
      </c>
      <c r="F802" s="63">
        <v>1121.5</v>
      </c>
      <c r="G802" s="63">
        <v>1346.5</v>
      </c>
      <c r="H802" s="63">
        <v>1619</v>
      </c>
      <c r="I802" s="64">
        <v>1220</v>
      </c>
      <c r="J802" s="26"/>
      <c r="K802" s="65">
        <v>0.20491279882802313</v>
      </c>
      <c r="L802" s="66">
        <v>3.8335532882746354E-2</v>
      </c>
      <c r="M802" s="66">
        <v>8.9098074961121487E-2</v>
      </c>
      <c r="N802" s="67">
        <v>0.16344599368410359</v>
      </c>
      <c r="P802" s="11">
        <f>F802/F$5</f>
        <v>3.2696793002915454</v>
      </c>
      <c r="Q802" s="55">
        <f>G802/G$5</f>
        <v>3.4196825396825399</v>
      </c>
      <c r="R802" s="55">
        <f>H802/H$5</f>
        <v>3.8708906156604903</v>
      </c>
      <c r="S802" s="12">
        <f>I802/I$5</f>
        <v>3.2042022324359816</v>
      </c>
    </row>
    <row r="803" spans="1:19" s="2" customFormat="1" ht="12.75">
      <c r="A803" s="45" t="s">
        <v>726</v>
      </c>
      <c r="B803" s="11">
        <f>R803/$P803</f>
        <v>0.88636199682585481</v>
      </c>
      <c r="C803" s="12">
        <f>S803/$Q803</f>
        <v>1.0207002379484855</v>
      </c>
      <c r="E803" s="45" t="s">
        <v>726</v>
      </c>
      <c r="F803" s="63">
        <v>464</v>
      </c>
      <c r="G803" s="63">
        <v>538.5</v>
      </c>
      <c r="H803" s="63">
        <v>501.5</v>
      </c>
      <c r="I803" s="64">
        <v>531.5</v>
      </c>
      <c r="J803" s="26"/>
      <c r="K803" s="65">
        <v>0.2133511839786997</v>
      </c>
      <c r="L803" s="66">
        <v>3.8080030927409241E-2</v>
      </c>
      <c r="M803" s="66">
        <v>0.12266857420384772</v>
      </c>
      <c r="N803" s="67">
        <v>1.7295179972577832E-2</v>
      </c>
      <c r="P803" s="11">
        <f>F803/F$5</f>
        <v>1.3527696793002915</v>
      </c>
      <c r="Q803" s="55">
        <f>G803/G$5</f>
        <v>1.3676190476190475</v>
      </c>
      <c r="R803" s="55">
        <f>H803/H$5</f>
        <v>1.1990436341900776</v>
      </c>
      <c r="S803" s="12">
        <f>I803/I$5</f>
        <v>1.3959290873276429</v>
      </c>
    </row>
    <row r="804" spans="1:19" s="2" customFormat="1" ht="12.75">
      <c r="A804" s="45" t="s">
        <v>727</v>
      </c>
      <c r="B804" s="11">
        <f>R804/$P804</f>
        <v>0.81710155952833774</v>
      </c>
      <c r="C804" s="12">
        <f>S804/$Q804</f>
        <v>1.1649199945836985</v>
      </c>
      <c r="E804" s="45" t="s">
        <v>727</v>
      </c>
      <c r="F804" s="63">
        <v>275</v>
      </c>
      <c r="G804" s="63">
        <v>257</v>
      </c>
      <c r="H804" s="63">
        <v>274</v>
      </c>
      <c r="I804" s="64">
        <v>289.5</v>
      </c>
      <c r="J804" s="26"/>
      <c r="K804" s="65">
        <v>6.1711137267189596E-2</v>
      </c>
      <c r="L804" s="66">
        <v>0.15407774220407261</v>
      </c>
      <c r="M804" s="66">
        <v>0.11354999405915361</v>
      </c>
      <c r="N804" s="67">
        <v>1.2212552352099266E-2</v>
      </c>
      <c r="P804" s="11">
        <f>F804/F$5</f>
        <v>0.80174927113702621</v>
      </c>
      <c r="Q804" s="55">
        <f>G804/G$5</f>
        <v>0.65269841269841267</v>
      </c>
      <c r="R804" s="55">
        <f>H804/H$5</f>
        <v>0.65511057979677223</v>
      </c>
      <c r="S804" s="12">
        <f>I804/I$5</f>
        <v>0.76034143138542354</v>
      </c>
    </row>
    <row r="805" spans="1:19" s="2" customFormat="1" ht="12.75">
      <c r="A805" s="44" t="s">
        <v>728</v>
      </c>
      <c r="B805" s="11">
        <f>R805/$P805</f>
        <v>0.94726951960578876</v>
      </c>
      <c r="C805" s="12">
        <f>S805/$Q805</f>
        <v>1.0293182094356212</v>
      </c>
      <c r="E805" s="44" t="s">
        <v>728</v>
      </c>
      <c r="F805" s="63">
        <v>309.5</v>
      </c>
      <c r="G805" s="63">
        <v>321.5</v>
      </c>
      <c r="H805" s="63">
        <v>357.5</v>
      </c>
      <c r="I805" s="64">
        <v>320</v>
      </c>
      <c r="J805" s="26"/>
      <c r="K805" s="65">
        <v>8.4532959301784366E-2</v>
      </c>
      <c r="L805" s="66">
        <v>3.2990985125344367E-2</v>
      </c>
      <c r="M805" s="66">
        <v>8.1094763716499152E-2</v>
      </c>
      <c r="N805" s="67">
        <v>0.11490485194281397</v>
      </c>
      <c r="P805" s="11">
        <f>F805/F$5</f>
        <v>0.90233236151603502</v>
      </c>
      <c r="Q805" s="55">
        <f>G805/G$5</f>
        <v>0.81650793650793652</v>
      </c>
      <c r="R805" s="55">
        <f>H805/H$5</f>
        <v>0.85475194261805143</v>
      </c>
      <c r="S805" s="12">
        <f>I805/I$5</f>
        <v>0.84044648719632309</v>
      </c>
    </row>
    <row r="806" spans="1:19" s="2" customFormat="1" ht="12.75">
      <c r="A806" s="44" t="s">
        <v>729</v>
      </c>
      <c r="B806" s="11">
        <f>R806/$P806</f>
        <v>1.0416180595521405</v>
      </c>
      <c r="C806" s="12">
        <f>S806/$Q806</f>
        <v>0.94890591858305062</v>
      </c>
      <c r="E806" s="44" t="s">
        <v>729</v>
      </c>
      <c r="F806" s="63">
        <v>403.5</v>
      </c>
      <c r="G806" s="63">
        <v>503.5</v>
      </c>
      <c r="H806" s="63">
        <v>512.5</v>
      </c>
      <c r="I806" s="64">
        <v>462</v>
      </c>
      <c r="J806" s="26"/>
      <c r="K806" s="65">
        <v>0.13143248720939546</v>
      </c>
      <c r="L806" s="66">
        <v>7.0219144109885554E-3</v>
      </c>
      <c r="M806" s="66">
        <v>8.1403512370744016E-2</v>
      </c>
      <c r="N806" s="67">
        <v>0.12244273267299524</v>
      </c>
      <c r="P806" s="11">
        <f>F806/F$5</f>
        <v>1.1763848396501457</v>
      </c>
      <c r="Q806" s="55">
        <f>G806/G$5</f>
        <v>1.2787301587301587</v>
      </c>
      <c r="R806" s="55">
        <f>H806/H$5</f>
        <v>1.2253436939629407</v>
      </c>
      <c r="S806" s="12">
        <f>I806/I$5</f>
        <v>1.2133946158896913</v>
      </c>
    </row>
    <row r="807" spans="1:19" s="2" customFormat="1" ht="12.75">
      <c r="A807" s="44" t="s">
        <v>730</v>
      </c>
      <c r="B807" s="11">
        <f>R807/$P807</f>
        <v>0.96863177410868639</v>
      </c>
      <c r="C807" s="12">
        <f>S807/$Q807</f>
        <v>1.0793595522162758</v>
      </c>
      <c r="E807" s="44" t="s">
        <v>730</v>
      </c>
      <c r="F807" s="63">
        <v>334</v>
      </c>
      <c r="G807" s="63">
        <v>354.5</v>
      </c>
      <c r="H807" s="63">
        <v>394.5</v>
      </c>
      <c r="I807" s="64">
        <v>370</v>
      </c>
      <c r="J807" s="26"/>
      <c r="K807" s="65">
        <v>0.10162013621842599</v>
      </c>
      <c r="L807" s="66">
        <v>4.5877167749761895E-2</v>
      </c>
      <c r="M807" s="66">
        <v>8.7828218702511618E-2</v>
      </c>
      <c r="N807" s="67">
        <v>0.12995475978563575</v>
      </c>
      <c r="P807" s="11">
        <f>F807/F$5</f>
        <v>0.97376093294460642</v>
      </c>
      <c r="Q807" s="55">
        <f>G807/G$5</f>
        <v>0.90031746031746029</v>
      </c>
      <c r="R807" s="55">
        <f>H807/H$5</f>
        <v>0.9432157800358637</v>
      </c>
      <c r="S807" s="12">
        <f>I807/I$5</f>
        <v>0.97176625082074852</v>
      </c>
    </row>
    <row r="808" spans="1:19" s="2" customFormat="1" ht="12.75">
      <c r="A808" s="44" t="s">
        <v>731</v>
      </c>
      <c r="B808" s="11">
        <f>R808/$P808</f>
        <v>0.85662206388002826</v>
      </c>
      <c r="C808" s="12">
        <f>S808/$Q808</f>
        <v>1.024641057636908</v>
      </c>
      <c r="E808" s="44" t="s">
        <v>731</v>
      </c>
      <c r="F808" s="63">
        <v>303</v>
      </c>
      <c r="G808" s="63">
        <v>326.5</v>
      </c>
      <c r="H808" s="63">
        <v>316.5</v>
      </c>
      <c r="I808" s="64">
        <v>323.5</v>
      </c>
      <c r="J808" s="26"/>
      <c r="K808" s="65">
        <v>0.11201691583153227</v>
      </c>
      <c r="L808" s="66">
        <v>0.11478303033043497</v>
      </c>
      <c r="M808" s="66">
        <v>0.19437058440198937</v>
      </c>
      <c r="N808" s="67">
        <v>0.18142152345744494</v>
      </c>
      <c r="P808" s="11">
        <f>F808/F$5</f>
        <v>0.88338192419825068</v>
      </c>
      <c r="Q808" s="55">
        <f>G808/G$5</f>
        <v>0.82920634920634917</v>
      </c>
      <c r="R808" s="55">
        <f>H808/H$5</f>
        <v>0.75672444710101616</v>
      </c>
      <c r="S808" s="12">
        <f>I808/I$5</f>
        <v>0.84963887065003285</v>
      </c>
    </row>
    <row r="809" spans="1:19" s="2" customFormat="1" ht="12.75">
      <c r="A809" s="44" t="s">
        <v>732</v>
      </c>
      <c r="B809" s="11">
        <f>R809/$P809</f>
        <v>0.92474471135559</v>
      </c>
      <c r="C809" s="12">
        <f>S809/$Q809</f>
        <v>1.1209001132522793</v>
      </c>
      <c r="E809" s="44" t="s">
        <v>732</v>
      </c>
      <c r="F809" s="63">
        <v>286</v>
      </c>
      <c r="G809" s="63">
        <v>298</v>
      </c>
      <c r="H809" s="63">
        <v>322.5</v>
      </c>
      <c r="I809" s="64">
        <v>323</v>
      </c>
      <c r="J809" s="26"/>
      <c r="K809" s="65">
        <v>4.4503223990761731E-2</v>
      </c>
      <c r="L809" s="66">
        <v>0.13762480976114011</v>
      </c>
      <c r="M809" s="66">
        <v>2.8503529164108893E-2</v>
      </c>
      <c r="N809" s="67">
        <v>0.12697273470222833</v>
      </c>
      <c r="P809" s="11">
        <f>F809/F$5</f>
        <v>0.83381924198250734</v>
      </c>
      <c r="Q809" s="55">
        <f>G809/G$5</f>
        <v>0.75682539682539685</v>
      </c>
      <c r="R809" s="55">
        <f>H809/H$5</f>
        <v>0.7710699342498506</v>
      </c>
      <c r="S809" s="12">
        <f>I809/I$5</f>
        <v>0.84832567301378858</v>
      </c>
    </row>
    <row r="810" spans="1:19" s="2" customFormat="1" ht="12.75">
      <c r="A810" s="45" t="s">
        <v>733</v>
      </c>
      <c r="B810" s="11">
        <f>R810/$P810</f>
        <v>0.83368696583315161</v>
      </c>
      <c r="C810" s="12">
        <f>S810/$Q810</f>
        <v>1.1457986959171031</v>
      </c>
      <c r="E810" s="45" t="s">
        <v>733</v>
      </c>
      <c r="F810" s="63">
        <v>211</v>
      </c>
      <c r="G810" s="63">
        <v>194.5</v>
      </c>
      <c r="H810" s="63">
        <v>214.5</v>
      </c>
      <c r="I810" s="64">
        <v>215.5</v>
      </c>
      <c r="J810" s="26"/>
      <c r="K810" s="65">
        <v>5.3619471559169483E-2</v>
      </c>
      <c r="L810" s="66">
        <v>5.4532656646777443E-2</v>
      </c>
      <c r="M810" s="66">
        <v>1.6482675552133976E-2</v>
      </c>
      <c r="N810" s="67">
        <v>3.6093617601169477E-2</v>
      </c>
      <c r="P810" s="11">
        <f>F810/F$5</f>
        <v>0.61516034985422741</v>
      </c>
      <c r="Q810" s="55">
        <f>G810/G$5</f>
        <v>0.49396825396825395</v>
      </c>
      <c r="R810" s="55">
        <f>H810/H$5</f>
        <v>0.51285116557083088</v>
      </c>
      <c r="S810" s="12">
        <f>I810/I$5</f>
        <v>0.56598818122127381</v>
      </c>
    </row>
    <row r="811" spans="1:19" s="2" customFormat="1" ht="12.75">
      <c r="A811" s="45" t="s">
        <v>734</v>
      </c>
      <c r="B811" s="11">
        <f>R811/$P811</f>
        <v>1.0245171500161849</v>
      </c>
      <c r="C811" s="12">
        <f>S811/$Q811</f>
        <v>1.2215089599917373</v>
      </c>
      <c r="E811" s="45" t="s">
        <v>734</v>
      </c>
      <c r="F811" s="63">
        <v>349</v>
      </c>
      <c r="G811" s="63">
        <v>356</v>
      </c>
      <c r="H811" s="63">
        <v>436</v>
      </c>
      <c r="I811" s="64">
        <v>420.5</v>
      </c>
      <c r="J811" s="26"/>
      <c r="K811" s="65">
        <v>7.2939381440446163E-2</v>
      </c>
      <c r="L811" s="66">
        <v>9.5340240159983922E-2</v>
      </c>
      <c r="M811" s="66">
        <v>0.13298797260847911</v>
      </c>
      <c r="N811" s="67">
        <v>1.1771099805721361E-2</v>
      </c>
      <c r="P811" s="11">
        <f>F811/F$5</f>
        <v>1.0174927113702623</v>
      </c>
      <c r="Q811" s="55">
        <f>G811/G$5</f>
        <v>0.90412698412698411</v>
      </c>
      <c r="R811" s="55">
        <f>H811/H$5</f>
        <v>1.0424387328153017</v>
      </c>
      <c r="S811" s="12">
        <f>I811/I$5</f>
        <v>1.1043992120814183</v>
      </c>
    </row>
    <row r="812" spans="1:19" s="2" customFormat="1" ht="12.75">
      <c r="A812" s="44" t="s">
        <v>735</v>
      </c>
      <c r="B812" s="11">
        <f>R812/$P812</f>
        <v>0.88008980508215118</v>
      </c>
      <c r="C812" s="12">
        <f>S812/$Q812</f>
        <v>1.0032531486897869</v>
      </c>
      <c r="E812" s="44" t="s">
        <v>735</v>
      </c>
      <c r="F812" s="63">
        <v>348.5</v>
      </c>
      <c r="G812" s="63">
        <v>385</v>
      </c>
      <c r="H812" s="63">
        <v>374</v>
      </c>
      <c r="I812" s="64">
        <v>373.5</v>
      </c>
      <c r="J812" s="26"/>
      <c r="K812" s="65">
        <v>4.2609016943809176E-2</v>
      </c>
      <c r="L812" s="66">
        <v>7.7138921583986997E-2</v>
      </c>
      <c r="M812" s="66">
        <v>1.1343959056468676E-2</v>
      </c>
      <c r="N812" s="67">
        <v>0.10033911486716737</v>
      </c>
      <c r="P812" s="11">
        <f>F812/F$5</f>
        <v>1.0160349854227406</v>
      </c>
      <c r="Q812" s="55">
        <f>G812/G$5</f>
        <v>0.97777777777777775</v>
      </c>
      <c r="R812" s="55">
        <f>H812/H$5</f>
        <v>0.89420203227734607</v>
      </c>
      <c r="S812" s="12">
        <f>I812/I$5</f>
        <v>0.98095863427445829</v>
      </c>
    </row>
    <row r="813" spans="1:19" s="2" customFormat="1" ht="12.75">
      <c r="A813" s="44" t="s">
        <v>736</v>
      </c>
      <c r="B813" s="11">
        <f>R813/$P813</f>
        <v>0.90103614847271352</v>
      </c>
      <c r="C813" s="12">
        <f>S813/$Q813</f>
        <v>1.1246589493556853</v>
      </c>
      <c r="E813" s="44" t="s">
        <v>736</v>
      </c>
      <c r="F813" s="63">
        <v>233</v>
      </c>
      <c r="G813" s="63">
        <v>228.5</v>
      </c>
      <c r="H813" s="63">
        <v>256</v>
      </c>
      <c r="I813" s="64">
        <v>248.5</v>
      </c>
      <c r="J813" s="26"/>
      <c r="K813" s="65">
        <v>3.6417516627633345E-2</v>
      </c>
      <c r="L813" s="66">
        <v>8.9742217305951319E-2</v>
      </c>
      <c r="M813" s="66">
        <v>3.3145630368119412E-2</v>
      </c>
      <c r="N813" s="67">
        <v>3.6991501631489405E-2</v>
      </c>
      <c r="P813" s="11">
        <f>F813/F$5</f>
        <v>0.67930029154518945</v>
      </c>
      <c r="Q813" s="55">
        <f>G813/G$5</f>
        <v>0.58031746031746034</v>
      </c>
      <c r="R813" s="55">
        <f>H813/H$5</f>
        <v>0.61207411835026893</v>
      </c>
      <c r="S813" s="12">
        <f>I813/I$5</f>
        <v>0.65265922521339459</v>
      </c>
    </row>
    <row r="814" spans="1:19" s="2" customFormat="1" ht="12.75">
      <c r="A814" s="44" t="s">
        <v>737</v>
      </c>
      <c r="B814" s="11">
        <f>R814/$P814</f>
        <v>0.98962479164540595</v>
      </c>
      <c r="C814" s="12">
        <f>S814/$Q814</f>
        <v>0.83562088142458224</v>
      </c>
      <c r="E814" s="44" t="s">
        <v>737</v>
      </c>
      <c r="F814" s="63">
        <v>430.5</v>
      </c>
      <c r="G814" s="63">
        <v>622.5</v>
      </c>
      <c r="H814" s="63">
        <v>519.5</v>
      </c>
      <c r="I814" s="64">
        <v>503</v>
      </c>
      <c r="J814" s="26"/>
      <c r="K814" s="65">
        <v>0.11333418792536999</v>
      </c>
      <c r="L814" s="66">
        <v>7.1562613999602398E-2</v>
      </c>
      <c r="M814" s="66">
        <v>1.7694683648556531E-2</v>
      </c>
      <c r="N814" s="67">
        <v>5.6231155561554474E-2</v>
      </c>
      <c r="P814" s="11">
        <f>F814/F$5</f>
        <v>1.2551020408163265</v>
      </c>
      <c r="Q814" s="55">
        <f>G814/G$5</f>
        <v>1.5809523809523809</v>
      </c>
      <c r="R814" s="55">
        <f>H814/H$5</f>
        <v>1.2420800956365809</v>
      </c>
      <c r="S814" s="12">
        <f>I814/I$5</f>
        <v>1.3210768220617204</v>
      </c>
    </row>
    <row r="815" spans="1:19" s="2" customFormat="1" ht="12.75">
      <c r="A815" s="44" t="s">
        <v>738</v>
      </c>
      <c r="B815" s="11">
        <f>R815/$P815</f>
        <v>0.84540979571745012</v>
      </c>
      <c r="C815" s="12">
        <f>S815/$Q815</f>
        <v>1.094707890433557</v>
      </c>
      <c r="E815" s="44" t="s">
        <v>738</v>
      </c>
      <c r="F815" s="63">
        <v>340</v>
      </c>
      <c r="G815" s="63">
        <v>341.5</v>
      </c>
      <c r="H815" s="63">
        <v>350.5</v>
      </c>
      <c r="I815" s="64">
        <v>361.5</v>
      </c>
      <c r="J815" s="26"/>
      <c r="K815" s="65">
        <v>0.12062409796711693</v>
      </c>
      <c r="L815" s="66">
        <v>0.11802367943670046</v>
      </c>
      <c r="M815" s="66">
        <v>3.4296191954839676E-2</v>
      </c>
      <c r="N815" s="67">
        <v>5.2812954611443384E-2</v>
      </c>
      <c r="P815" s="11">
        <f>F815/F$5</f>
        <v>0.99125364431486884</v>
      </c>
      <c r="Q815" s="55">
        <f>G815/G$5</f>
        <v>0.86730158730158735</v>
      </c>
      <c r="R815" s="55">
        <f>H815/H$5</f>
        <v>0.83801554094441122</v>
      </c>
      <c r="S815" s="12">
        <f>I815/I$5</f>
        <v>0.94944189100459619</v>
      </c>
    </row>
    <row r="816" spans="1:19" s="2" customFormat="1" ht="12.75">
      <c r="A816" s="44" t="s">
        <v>739</v>
      </c>
      <c r="B816" s="11">
        <f>R816/$P816</f>
        <v>1.0712804855064271</v>
      </c>
      <c r="C816" s="12">
        <f>S816/$Q816</f>
        <v>1.0012086436843139</v>
      </c>
      <c r="E816" s="44" t="s">
        <v>739</v>
      </c>
      <c r="F816" s="63">
        <v>444</v>
      </c>
      <c r="G816" s="63">
        <v>549.5</v>
      </c>
      <c r="H816" s="63">
        <v>580</v>
      </c>
      <c r="I816" s="64">
        <v>532</v>
      </c>
      <c r="J816" s="26"/>
      <c r="K816" s="65">
        <v>0.10511046747367599</v>
      </c>
      <c r="L816" s="66">
        <v>0.22261960535991396</v>
      </c>
      <c r="M816" s="66">
        <v>1.462979547282512E-2</v>
      </c>
      <c r="N816" s="67">
        <v>4.2532738717987822E-2</v>
      </c>
      <c r="P816" s="11">
        <f>F816/F$5</f>
        <v>1.2944606413994169</v>
      </c>
      <c r="Q816" s="55">
        <f>G816/G$5</f>
        <v>1.3955555555555557</v>
      </c>
      <c r="R816" s="55">
        <f>H816/H$5</f>
        <v>1.3867304243873282</v>
      </c>
      <c r="S816" s="12">
        <f>I816/I$5</f>
        <v>1.397242284963887</v>
      </c>
    </row>
    <row r="817" spans="1:19" s="2" customFormat="1" ht="12.75">
      <c r="A817" s="45" t="s">
        <v>1330</v>
      </c>
      <c r="B817" s="11">
        <f>R817/$P817</f>
        <v>0.82890178611598508</v>
      </c>
      <c r="C817" s="12">
        <f>S817/$Q817</f>
        <v>1.1303425002672205</v>
      </c>
      <c r="E817" s="45" t="s">
        <v>1330</v>
      </c>
      <c r="F817" s="63">
        <v>232.5</v>
      </c>
      <c r="G817" s="63">
        <v>215</v>
      </c>
      <c r="H817" s="63">
        <v>235</v>
      </c>
      <c r="I817" s="64">
        <v>235</v>
      </c>
      <c r="J817" s="26"/>
      <c r="K817" s="65">
        <v>5.1702431312564766E-2</v>
      </c>
      <c r="L817" s="66">
        <v>7.2355112493507193E-2</v>
      </c>
      <c r="M817" s="66">
        <v>0.17451997152689258</v>
      </c>
      <c r="N817" s="67">
        <v>0.10832274094772643</v>
      </c>
      <c r="P817" s="11">
        <f>F817/F$5</f>
        <v>0.67784256559766765</v>
      </c>
      <c r="Q817" s="55">
        <f>G817/G$5</f>
        <v>0.54603174603174598</v>
      </c>
      <c r="R817" s="55">
        <f>H817/H$5</f>
        <v>0.56186491332934851</v>
      </c>
      <c r="S817" s="12">
        <f>I817/I$5</f>
        <v>0.6172028890347997</v>
      </c>
    </row>
    <row r="818" spans="1:19" s="2" customFormat="1" ht="12.75">
      <c r="A818" s="45" t="s">
        <v>740</v>
      </c>
      <c r="B818" s="11">
        <f>R818/$P818</f>
        <v>0.85113123654915501</v>
      </c>
      <c r="C818" s="12">
        <f>S818/$Q818</f>
        <v>0.84713899392451442</v>
      </c>
      <c r="E818" s="45" t="s">
        <v>740</v>
      </c>
      <c r="F818" s="63">
        <v>383</v>
      </c>
      <c r="G818" s="63">
        <v>506</v>
      </c>
      <c r="H818" s="63">
        <v>397.5</v>
      </c>
      <c r="I818" s="64">
        <v>414.5</v>
      </c>
      <c r="J818" s="26"/>
      <c r="K818" s="65">
        <v>0.13662115354518151</v>
      </c>
      <c r="L818" s="66">
        <v>0.25433485015010204</v>
      </c>
      <c r="M818" s="66">
        <v>3.3798814698224912E-2</v>
      </c>
      <c r="N818" s="67">
        <v>5.1177812872367726E-3</v>
      </c>
      <c r="P818" s="11">
        <f>F818/F$5</f>
        <v>1.1166180758017492</v>
      </c>
      <c r="Q818" s="55">
        <f>G818/G$5</f>
        <v>1.285079365079365</v>
      </c>
      <c r="R818" s="55">
        <f>H818/H$5</f>
        <v>0.95038852361028092</v>
      </c>
      <c r="S818" s="12">
        <f>I818/I$5</f>
        <v>1.0886408404464871</v>
      </c>
    </row>
    <row r="819" spans="1:19" s="2" customFormat="1" ht="12.75">
      <c r="A819" s="44" t="s">
        <v>741</v>
      </c>
      <c r="B819" s="11">
        <f>R819/$P819</f>
        <v>1.0201728277904787</v>
      </c>
      <c r="C819" s="12">
        <f>S819/$Q819</f>
        <v>1.0194327098290881</v>
      </c>
      <c r="E819" s="44" t="s">
        <v>741</v>
      </c>
      <c r="F819" s="63">
        <v>291</v>
      </c>
      <c r="G819" s="63">
        <v>351.5</v>
      </c>
      <c r="H819" s="63">
        <v>362</v>
      </c>
      <c r="I819" s="64">
        <v>346.5</v>
      </c>
      <c r="J819" s="26"/>
      <c r="K819" s="65">
        <v>0.2527117018673572</v>
      </c>
      <c r="L819" s="66">
        <v>9.0525761460582194E-2</v>
      </c>
      <c r="M819" s="66">
        <v>2.7346671095612334E-2</v>
      </c>
      <c r="N819" s="67">
        <v>7.1424927392580564E-2</v>
      </c>
      <c r="P819" s="11">
        <f>F819/F$5</f>
        <v>0.84839650145772594</v>
      </c>
      <c r="Q819" s="55">
        <f>G819/G$5</f>
        <v>0.89269841269841266</v>
      </c>
      <c r="R819" s="55">
        <f>H819/H$5</f>
        <v>0.8655110579796772</v>
      </c>
      <c r="S819" s="12">
        <f>I819/I$5</f>
        <v>0.9100459619172685</v>
      </c>
    </row>
    <row r="820" spans="1:19" s="2" customFormat="1" ht="12.75">
      <c r="A820" s="44" t="s">
        <v>742</v>
      </c>
      <c r="B820" s="11">
        <f>R820/$P820</f>
        <v>1.0304003458444626</v>
      </c>
      <c r="C820" s="12">
        <f>S820/$Q820</f>
        <v>1.0659887133110779</v>
      </c>
      <c r="E820" s="44" t="s">
        <v>742</v>
      </c>
      <c r="F820" s="63">
        <v>271</v>
      </c>
      <c r="G820" s="63">
        <v>308.5</v>
      </c>
      <c r="H820" s="63">
        <v>340.5</v>
      </c>
      <c r="I820" s="64">
        <v>318</v>
      </c>
      <c r="J820" s="26"/>
      <c r="K820" s="65">
        <v>6.7840502992067286E-2</v>
      </c>
      <c r="L820" s="66">
        <v>5.73020081998823E-2</v>
      </c>
      <c r="M820" s="66">
        <v>2.2843390875336336E-2</v>
      </c>
      <c r="N820" s="67">
        <v>4.4472124602927517E-3</v>
      </c>
      <c r="P820" s="11">
        <f>F820/F$5</f>
        <v>0.79008746355685133</v>
      </c>
      <c r="Q820" s="55">
        <f>G820/G$5</f>
        <v>0.78349206349206346</v>
      </c>
      <c r="R820" s="55">
        <f>H820/H$5</f>
        <v>0.8141063956963539</v>
      </c>
      <c r="S820" s="12">
        <f>I820/I$5</f>
        <v>0.83519369665134602</v>
      </c>
    </row>
    <row r="821" spans="1:19" s="2" customFormat="1" ht="12.75">
      <c r="A821" s="44" t="s">
        <v>743</v>
      </c>
      <c r="B821" s="11">
        <f>R821/$P821</f>
        <v>1.1481171548117155</v>
      </c>
      <c r="C821" s="12">
        <f>S821/$Q821</f>
        <v>1.0746977714263644</v>
      </c>
      <c r="E821" s="44" t="s">
        <v>743</v>
      </c>
      <c r="F821" s="63">
        <v>285</v>
      </c>
      <c r="G821" s="63">
        <v>331.5</v>
      </c>
      <c r="H821" s="63">
        <v>399</v>
      </c>
      <c r="I821" s="64">
        <v>344.5</v>
      </c>
      <c r="J821" s="26"/>
      <c r="K821" s="65">
        <v>1.984861140172765E-2</v>
      </c>
      <c r="L821" s="66">
        <v>1.9197469172485451E-2</v>
      </c>
      <c r="M821" s="66">
        <v>0.13468700594029476</v>
      </c>
      <c r="N821" s="67">
        <v>4.3103751538222053E-2</v>
      </c>
      <c r="P821" s="11">
        <f>F821/F$5</f>
        <v>0.83090379008746351</v>
      </c>
      <c r="Q821" s="55">
        <f>G821/G$5</f>
        <v>0.84190476190476193</v>
      </c>
      <c r="R821" s="55">
        <f>H821/H$5</f>
        <v>0.95397489539748959</v>
      </c>
      <c r="S821" s="12">
        <f>I821/I$5</f>
        <v>0.90479317137229154</v>
      </c>
    </row>
    <row r="822" spans="1:19" s="2" customFormat="1" ht="12.75">
      <c r="A822" s="44" t="s">
        <v>744</v>
      </c>
      <c r="B822" s="11">
        <f>R822/$P822</f>
        <v>1.0352659892408846</v>
      </c>
      <c r="C822" s="12">
        <f>S822/$Q822</f>
        <v>0.98536280181865477</v>
      </c>
      <c r="E822" s="44" t="s">
        <v>744</v>
      </c>
      <c r="F822" s="63">
        <v>343</v>
      </c>
      <c r="G822" s="63">
        <v>424</v>
      </c>
      <c r="H822" s="63">
        <v>433</v>
      </c>
      <c r="I822" s="64">
        <v>404</v>
      </c>
      <c r="J822" s="26"/>
      <c r="K822" s="65">
        <v>5.7723002545840611E-2</v>
      </c>
      <c r="L822" s="66">
        <v>0.10673309904702605</v>
      </c>
      <c r="M822" s="66">
        <v>9.7982463905757159E-3</v>
      </c>
      <c r="N822" s="67">
        <v>7.7011629634178444E-2</v>
      </c>
      <c r="P822" s="11">
        <f>F822/F$5</f>
        <v>1</v>
      </c>
      <c r="Q822" s="55">
        <f>G822/G$5</f>
        <v>1.0768253968253969</v>
      </c>
      <c r="R822" s="55">
        <f>H822/H$5</f>
        <v>1.0352659892408846</v>
      </c>
      <c r="S822" s="12">
        <f>I822/I$5</f>
        <v>1.0610636900853578</v>
      </c>
    </row>
    <row r="823" spans="1:19" s="2" customFormat="1" ht="12.75">
      <c r="A823" s="44" t="s">
        <v>745</v>
      </c>
      <c r="B823" s="11">
        <f>R823/$P823</f>
        <v>1.0227480402058384</v>
      </c>
      <c r="C823" s="12">
        <f>S823/$Q823</f>
        <v>1.0289113857335359</v>
      </c>
      <c r="E823" s="44" t="s">
        <v>745</v>
      </c>
      <c r="F823" s="63">
        <v>261</v>
      </c>
      <c r="G823" s="63">
        <v>296.5</v>
      </c>
      <c r="H823" s="63">
        <v>325.5</v>
      </c>
      <c r="I823" s="64">
        <v>295</v>
      </c>
      <c r="J823" s="26"/>
      <c r="K823" s="65">
        <v>4.8765984909417068E-2</v>
      </c>
      <c r="L823" s="66">
        <v>8.8239294785505087E-2</v>
      </c>
      <c r="M823" s="66">
        <v>1.9551339571978271E-2</v>
      </c>
      <c r="N823" s="67">
        <v>4.7939442792308308E-3</v>
      </c>
      <c r="P823" s="11">
        <f>F823/F$5</f>
        <v>0.76093294460641403</v>
      </c>
      <c r="Q823" s="55">
        <f>G823/G$5</f>
        <v>0.75301587301587303</v>
      </c>
      <c r="R823" s="55">
        <f>H823/H$5</f>
        <v>0.77824267782426781</v>
      </c>
      <c r="S823" s="12">
        <f>I823/I$5</f>
        <v>0.77478660538411026</v>
      </c>
    </row>
    <row r="824" spans="1:19" s="2" customFormat="1" ht="12.75">
      <c r="A824" s="44" t="s">
        <v>746</v>
      </c>
      <c r="B824" s="11">
        <f>R824/$P824</f>
        <v>0.99114408193649417</v>
      </c>
      <c r="C824" s="12">
        <f>S824/$Q824</f>
        <v>0.99309019731477144</v>
      </c>
      <c r="E824" s="44" t="s">
        <v>746</v>
      </c>
      <c r="F824" s="63">
        <v>244.5</v>
      </c>
      <c r="G824" s="63">
        <v>264.5</v>
      </c>
      <c r="H824" s="63">
        <v>295.5</v>
      </c>
      <c r="I824" s="64">
        <v>254</v>
      </c>
      <c r="J824" s="26"/>
      <c r="K824" s="65">
        <v>2.0244365923541237E-2</v>
      </c>
      <c r="L824" s="66">
        <v>8.020114720452335E-3</v>
      </c>
      <c r="M824" s="66">
        <v>6.4608741428212463E-2</v>
      </c>
      <c r="N824" s="67">
        <v>9.4652088820246519E-2</v>
      </c>
      <c r="P824" s="11">
        <f>F824/F$5</f>
        <v>0.71282798833819239</v>
      </c>
      <c r="Q824" s="55">
        <f>G824/G$5</f>
        <v>0.67174603174603176</v>
      </c>
      <c r="R824" s="55">
        <f>H824/H$5</f>
        <v>0.70651524208009564</v>
      </c>
      <c r="S824" s="12">
        <f>I824/I$5</f>
        <v>0.66710439921208142</v>
      </c>
    </row>
    <row r="825" spans="1:19" s="2" customFormat="1" ht="12.75">
      <c r="A825" s="44" t="s">
        <v>747</v>
      </c>
      <c r="B825" s="11">
        <f>R825/$P825</f>
        <v>1.2170283634718781</v>
      </c>
      <c r="C825" s="12">
        <f>S825/$Q825</f>
        <v>0.99410549106337387</v>
      </c>
      <c r="E825" s="44" t="s">
        <v>747</v>
      </c>
      <c r="F825" s="63">
        <v>407</v>
      </c>
      <c r="G825" s="63">
        <v>529.5</v>
      </c>
      <c r="H825" s="63">
        <v>604</v>
      </c>
      <c r="I825" s="64">
        <v>509</v>
      </c>
      <c r="J825" s="26"/>
      <c r="K825" s="65">
        <v>3.1272535777292026E-2</v>
      </c>
      <c r="L825" s="66">
        <v>8.680253215698884E-2</v>
      </c>
      <c r="M825" s="66">
        <v>8.897370094400267E-2</v>
      </c>
      <c r="N825" s="67">
        <v>3.6119403361198892E-2</v>
      </c>
      <c r="P825" s="11">
        <f>F825/F$5</f>
        <v>1.1865889212827989</v>
      </c>
      <c r="Q825" s="55">
        <f>G825/G$5</f>
        <v>1.3447619047619048</v>
      </c>
      <c r="R825" s="55">
        <f>H825/H$5</f>
        <v>1.4441123729826659</v>
      </c>
      <c r="S825" s="12">
        <f>I825/I$5</f>
        <v>1.3368351936966514</v>
      </c>
    </row>
    <row r="826" spans="1:19" s="2" customFormat="1" ht="12.75">
      <c r="A826" s="46" t="s">
        <v>748</v>
      </c>
      <c r="B826" s="11">
        <f>R826/$P826</f>
        <v>1.1133078474458926</v>
      </c>
      <c r="C826" s="12">
        <f>S826/$Q826</f>
        <v>1.2230993716401284</v>
      </c>
      <c r="E826" s="46" t="s">
        <v>748</v>
      </c>
      <c r="F826" s="63">
        <v>695</v>
      </c>
      <c r="G826" s="63">
        <v>758</v>
      </c>
      <c r="H826" s="63">
        <v>943.5</v>
      </c>
      <c r="I826" s="64">
        <v>896.5</v>
      </c>
      <c r="J826" s="26"/>
      <c r="K826" s="65">
        <v>8.7498105297903722E-2</v>
      </c>
      <c r="L826" s="66">
        <v>2.0522888108316682E-2</v>
      </c>
      <c r="M826" s="66">
        <v>3.9720889669196624E-2</v>
      </c>
      <c r="N826" s="67">
        <v>0.22794630202221108</v>
      </c>
      <c r="P826" s="11">
        <f>F826/F$5</f>
        <v>2.0262390670553936</v>
      </c>
      <c r="Q826" s="55">
        <f>G826/G$5</f>
        <v>1.9250793650793652</v>
      </c>
      <c r="R826" s="55">
        <f>H826/H$5</f>
        <v>2.2558278541542141</v>
      </c>
      <c r="S826" s="12">
        <f>I826/I$5</f>
        <v>2.3545633617859489</v>
      </c>
    </row>
    <row r="827" spans="1:19" s="2" customFormat="1" ht="12.75">
      <c r="A827" s="44" t="s">
        <v>749</v>
      </c>
      <c r="B827" s="11">
        <f>R827/$P827</f>
        <v>0.89529417841830672</v>
      </c>
      <c r="C827" s="12">
        <f>S827/$Q827</f>
        <v>1.0679038251957951</v>
      </c>
      <c r="E827" s="44" t="s">
        <v>749</v>
      </c>
      <c r="F827" s="63">
        <v>283.5</v>
      </c>
      <c r="G827" s="63">
        <v>291</v>
      </c>
      <c r="H827" s="63">
        <v>309.5</v>
      </c>
      <c r="I827" s="64">
        <v>300.5</v>
      </c>
      <c r="J827" s="26"/>
      <c r="K827" s="65">
        <v>8.2308725852402356E-2</v>
      </c>
      <c r="L827" s="66">
        <v>9.7196808410522001E-2</v>
      </c>
      <c r="M827" s="66">
        <v>5.7116864393097537E-2</v>
      </c>
      <c r="N827" s="67">
        <v>0.1529515500070735</v>
      </c>
      <c r="P827" s="11">
        <f>F827/F$5</f>
        <v>0.82653061224489799</v>
      </c>
      <c r="Q827" s="55">
        <f>G827/G$5</f>
        <v>0.73904761904761906</v>
      </c>
      <c r="R827" s="55">
        <f>H827/H$5</f>
        <v>0.73998804542737595</v>
      </c>
      <c r="S827" s="12">
        <f>I827/I$5</f>
        <v>0.78923177938279709</v>
      </c>
    </row>
    <row r="828" spans="1:19" s="2" customFormat="1" ht="12.75">
      <c r="A828" s="45" t="s">
        <v>750</v>
      </c>
      <c r="B828" s="11">
        <f>R828/$P828</f>
        <v>1.1641665251994688</v>
      </c>
      <c r="C828" s="12">
        <f>S828/$Q828</f>
        <v>1.2049460869109971</v>
      </c>
      <c r="E828" s="45" t="s">
        <v>750</v>
      </c>
      <c r="F828" s="63">
        <v>1047.5</v>
      </c>
      <c r="G828" s="63">
        <v>1053.5</v>
      </c>
      <c r="H828" s="63">
        <v>1487</v>
      </c>
      <c r="I828" s="64">
        <v>1227.5</v>
      </c>
      <c r="J828" s="26"/>
      <c r="K828" s="65">
        <v>0.35304710888836688</v>
      </c>
      <c r="L828" s="66">
        <v>0.27451986094475361</v>
      </c>
      <c r="M828" s="66">
        <v>0.31004278502597782</v>
      </c>
      <c r="N828" s="67">
        <v>0.21602040158448496</v>
      </c>
      <c r="P828" s="11">
        <f>F828/F$5</f>
        <v>3.0539358600583091</v>
      </c>
      <c r="Q828" s="55">
        <f>G828/G$5</f>
        <v>2.6755555555555555</v>
      </c>
      <c r="R828" s="55">
        <f>H828/H$5</f>
        <v>3.5552898983861327</v>
      </c>
      <c r="S828" s="12">
        <f>I828/I$5</f>
        <v>3.2239001969796455</v>
      </c>
    </row>
    <row r="829" spans="1:19" s="2" customFormat="1" ht="12.75">
      <c r="A829" s="44" t="s">
        <v>751</v>
      </c>
      <c r="B829" s="11">
        <f>R829/$P829</f>
        <v>0.92373738159306895</v>
      </c>
      <c r="C829" s="12">
        <f>S829/$Q829</f>
        <v>1.1417523892901438</v>
      </c>
      <c r="E829" s="44" t="s">
        <v>751</v>
      </c>
      <c r="F829" s="63">
        <v>269</v>
      </c>
      <c r="G829" s="63">
        <v>283.5</v>
      </c>
      <c r="H829" s="63">
        <v>303</v>
      </c>
      <c r="I829" s="64">
        <v>313</v>
      </c>
      <c r="J829" s="26"/>
      <c r="K829" s="65">
        <v>1.5771898465127453E-2</v>
      </c>
      <c r="L829" s="66">
        <v>0.12720439449916729</v>
      </c>
      <c r="M829" s="66">
        <v>3.2671600450863585E-2</v>
      </c>
      <c r="N829" s="67">
        <v>0.1084381006292469</v>
      </c>
      <c r="P829" s="11">
        <f>F829/F$5</f>
        <v>0.78425655976676389</v>
      </c>
      <c r="Q829" s="55">
        <f>G829/G$5</f>
        <v>0.72</v>
      </c>
      <c r="R829" s="55">
        <f>H829/H$5</f>
        <v>0.72444710101613863</v>
      </c>
      <c r="S829" s="12">
        <f>I829/I$5</f>
        <v>0.82206172028890345</v>
      </c>
    </row>
    <row r="830" spans="1:19" s="2" customFormat="1" ht="12.75">
      <c r="A830" s="45" t="s">
        <v>752</v>
      </c>
      <c r="B830" s="11">
        <f>R830/$P830</f>
        <v>0.82008368200836812</v>
      </c>
      <c r="C830" s="12">
        <f>S830/$Q830</f>
        <v>1.0341431385423507</v>
      </c>
      <c r="E830" s="45" t="s">
        <v>752</v>
      </c>
      <c r="F830" s="63">
        <v>65535</v>
      </c>
      <c r="G830" s="63">
        <v>65535</v>
      </c>
      <c r="H830" s="63">
        <v>65535</v>
      </c>
      <c r="I830" s="64">
        <v>65535</v>
      </c>
      <c r="J830" s="26"/>
      <c r="K830" s="65">
        <v>0</v>
      </c>
      <c r="L830" s="66">
        <v>0</v>
      </c>
      <c r="M830" s="66">
        <v>0</v>
      </c>
      <c r="N830" s="67">
        <v>0</v>
      </c>
      <c r="P830" s="11">
        <f>F830/F$5</f>
        <v>191.06413994169097</v>
      </c>
      <c r="Q830" s="55">
        <f>G830/G$5</f>
        <v>166.43809523809523</v>
      </c>
      <c r="R830" s="55">
        <f>H830/H$5</f>
        <v>156.68858338314405</v>
      </c>
      <c r="S830" s="12">
        <f>I830/I$5</f>
        <v>172.12081418253447</v>
      </c>
    </row>
    <row r="831" spans="1:19" s="2" customFormat="1" ht="12.75">
      <c r="A831" s="44" t="s">
        <v>753</v>
      </c>
      <c r="B831" s="11">
        <f>R831/$P831</f>
        <v>1.0539271722362187</v>
      </c>
      <c r="C831" s="12">
        <f>S831/$Q831</f>
        <v>1.1253195516191643</v>
      </c>
      <c r="E831" s="44" t="s">
        <v>753</v>
      </c>
      <c r="F831" s="63">
        <v>1131</v>
      </c>
      <c r="G831" s="63">
        <v>1276</v>
      </c>
      <c r="H831" s="63">
        <v>1453.5</v>
      </c>
      <c r="I831" s="64">
        <v>1388.5</v>
      </c>
      <c r="J831" s="26"/>
      <c r="K831" s="65">
        <v>0.13379385603352889</v>
      </c>
      <c r="L831" s="66">
        <v>6.3174116814472117E-2</v>
      </c>
      <c r="M831" s="66">
        <v>8.2702547507198538E-3</v>
      </c>
      <c r="N831" s="67">
        <v>0.31523161509144609</v>
      </c>
      <c r="P831" s="11">
        <f>F831/F$5</f>
        <v>3.2973760932944605</v>
      </c>
      <c r="Q831" s="55">
        <f>G831/G$5</f>
        <v>3.2406349206349208</v>
      </c>
      <c r="R831" s="55">
        <f>H831/H$5</f>
        <v>3.4751942618051403</v>
      </c>
      <c r="S831" s="12">
        <f>I831/I$5</f>
        <v>3.6467498358502954</v>
      </c>
    </row>
    <row r="832" spans="1:19" s="2" customFormat="1" ht="12.75">
      <c r="A832" s="44" t="s">
        <v>754</v>
      </c>
      <c r="B832" s="11">
        <f>R832/$P832</f>
        <v>1.0505741617975042</v>
      </c>
      <c r="C832" s="12">
        <f>S832/$Q832</f>
        <v>0.40934832567301377</v>
      </c>
      <c r="E832" s="44" t="s">
        <v>754</v>
      </c>
      <c r="F832" s="63">
        <v>567.5</v>
      </c>
      <c r="G832" s="63">
        <v>1464</v>
      </c>
      <c r="H832" s="63">
        <v>727</v>
      </c>
      <c r="I832" s="64">
        <v>579.5</v>
      </c>
      <c r="J832" s="26"/>
      <c r="K832" s="65">
        <v>0.14329036094529157</v>
      </c>
      <c r="L832" s="66">
        <v>0.10625921575207682</v>
      </c>
      <c r="M832" s="66">
        <v>8.5592017530146058E-2</v>
      </c>
      <c r="N832" s="67">
        <v>7.6872695797674709E-2</v>
      </c>
      <c r="P832" s="11">
        <f>F832/F$5</f>
        <v>1.6545189504373179</v>
      </c>
      <c r="Q832" s="55">
        <f>G832/G$5</f>
        <v>3.7180952380952381</v>
      </c>
      <c r="R832" s="55">
        <f>H832/H$5</f>
        <v>1.7381948595337717</v>
      </c>
      <c r="S832" s="12">
        <f>I832/I$5</f>
        <v>1.5219960604070912</v>
      </c>
    </row>
    <row r="833" spans="1:19" s="2" customFormat="1" ht="12.75">
      <c r="A833" s="44" t="s">
        <v>755</v>
      </c>
      <c r="B833" s="11">
        <f>R833/$P833</f>
        <v>1.0673739928524064</v>
      </c>
      <c r="C833" s="12">
        <f>S833/$Q833</f>
        <v>0.92085847802957699</v>
      </c>
      <c r="E833" s="44" t="s">
        <v>755</v>
      </c>
      <c r="F833" s="63">
        <v>356.5</v>
      </c>
      <c r="G833" s="63">
        <v>461</v>
      </c>
      <c r="H833" s="63">
        <v>464</v>
      </c>
      <c r="I833" s="64">
        <v>410.5</v>
      </c>
      <c r="J833" s="26"/>
      <c r="K833" s="65">
        <v>0.10909080775669036</v>
      </c>
      <c r="L833" s="66">
        <v>7.3625001077991928E-2</v>
      </c>
      <c r="M833" s="66">
        <v>5.4861733023094203E-2</v>
      </c>
      <c r="N833" s="67">
        <v>5.33990504671936E-2</v>
      </c>
      <c r="P833" s="11">
        <f>F833/F$5</f>
        <v>1.0393586005830904</v>
      </c>
      <c r="Q833" s="55">
        <f>G833/G$5</f>
        <v>1.1707936507936507</v>
      </c>
      <c r="R833" s="55">
        <f>H833/H$5</f>
        <v>1.1093843395098626</v>
      </c>
      <c r="S833" s="12">
        <f>I833/I$5</f>
        <v>1.0781352593565332</v>
      </c>
    </row>
    <row r="834" spans="1:19" s="2" customFormat="1" ht="12.75">
      <c r="A834" s="44" t="s">
        <v>756</v>
      </c>
      <c r="B834" s="11">
        <f>R834/$P834</f>
        <v>0.92798942964104825</v>
      </c>
      <c r="C834" s="12">
        <f>S834/$Q834</f>
        <v>1.0596278592068185</v>
      </c>
      <c r="E834" s="44" t="s">
        <v>756</v>
      </c>
      <c r="F834" s="63">
        <v>342</v>
      </c>
      <c r="G834" s="63">
        <v>385.5</v>
      </c>
      <c r="H834" s="63">
        <v>387</v>
      </c>
      <c r="I834" s="64">
        <v>395</v>
      </c>
      <c r="J834" s="26"/>
      <c r="K834" s="65">
        <v>4.9621528504319119E-2</v>
      </c>
      <c r="L834" s="66">
        <v>0.16691755405441197</v>
      </c>
      <c r="M834" s="66">
        <v>6.5777374994097443E-2</v>
      </c>
      <c r="N834" s="67">
        <v>9.3087474991646754E-2</v>
      </c>
      <c r="P834" s="11">
        <f>F834/F$5</f>
        <v>0.99708454810495628</v>
      </c>
      <c r="Q834" s="55">
        <f>G834/G$5</f>
        <v>0.97904761904761906</v>
      </c>
      <c r="R834" s="55">
        <f>H834/H$5</f>
        <v>0.92528392109982072</v>
      </c>
      <c r="S834" s="12">
        <f>I834/I$5</f>
        <v>1.0374261326329612</v>
      </c>
    </row>
    <row r="835" spans="1:19" s="2" customFormat="1" ht="12.75">
      <c r="A835" s="43" t="s">
        <v>1246</v>
      </c>
      <c r="B835" s="11">
        <f>R835/$P835</f>
        <v>0.89311104528455576</v>
      </c>
      <c r="C835" s="12">
        <f>S835/$Q835</f>
        <v>0.59232938086593789</v>
      </c>
      <c r="E835" s="43" t="s">
        <v>1246</v>
      </c>
      <c r="F835" s="63">
        <v>904</v>
      </c>
      <c r="G835" s="63">
        <v>1487.5</v>
      </c>
      <c r="H835" s="63">
        <v>984.5</v>
      </c>
      <c r="I835" s="64">
        <v>852</v>
      </c>
      <c r="J835" s="26"/>
      <c r="K835" s="65">
        <v>0.33165185312289397</v>
      </c>
      <c r="L835" s="66">
        <v>2.1391465649340934E-2</v>
      </c>
      <c r="M835" s="66">
        <v>0.10270824754664937</v>
      </c>
      <c r="N835" s="67">
        <v>7.4694378294353617E-2</v>
      </c>
      <c r="P835" s="11">
        <f>F835/F$5</f>
        <v>2.6355685131195337</v>
      </c>
      <c r="Q835" s="55">
        <f>G835/G$5</f>
        <v>3.7777777777777777</v>
      </c>
      <c r="R835" s="55">
        <f>H835/H$5</f>
        <v>2.3538553496712491</v>
      </c>
      <c r="S835" s="12">
        <f>I835/I$5</f>
        <v>2.2376887721602099</v>
      </c>
    </row>
    <row r="836" spans="1:19" s="2" customFormat="1" ht="12.75">
      <c r="A836" s="43" t="s">
        <v>1247</v>
      </c>
      <c r="B836" s="11">
        <f>R836/$P836</f>
        <v>0.93061670001819174</v>
      </c>
      <c r="C836" s="12">
        <f>S836/$Q836</f>
        <v>1.0191752773266061</v>
      </c>
      <c r="E836" s="43" t="s">
        <v>1247</v>
      </c>
      <c r="F836" s="63">
        <v>345</v>
      </c>
      <c r="G836" s="63">
        <v>380</v>
      </c>
      <c r="H836" s="63">
        <v>391.5</v>
      </c>
      <c r="I836" s="64">
        <v>374.5</v>
      </c>
      <c r="J836" s="26"/>
      <c r="K836" s="65">
        <v>9.0181734412197359E-2</v>
      </c>
      <c r="L836" s="66">
        <v>0.11909166841036591</v>
      </c>
      <c r="M836" s="66">
        <v>8.4888936694170455E-2</v>
      </c>
      <c r="N836" s="67">
        <v>0.19447796652126675</v>
      </c>
      <c r="P836" s="11">
        <f>F836/F$5</f>
        <v>1.0058309037900874</v>
      </c>
      <c r="Q836" s="55">
        <f>G836/G$5</f>
        <v>0.96507936507936509</v>
      </c>
      <c r="R836" s="55">
        <f>H836/H$5</f>
        <v>0.93604303646144649</v>
      </c>
      <c r="S836" s="12">
        <f>I836/I$5</f>
        <v>0.98358502954694682</v>
      </c>
    </row>
    <row r="837" spans="1:19" s="2" customFormat="1" ht="12.75">
      <c r="A837" s="43" t="s">
        <v>1248</v>
      </c>
      <c r="B837" s="11">
        <f>R837/$P837</f>
        <v>0.91437901826717016</v>
      </c>
      <c r="C837" s="12">
        <f>S837/$Q837</f>
        <v>1.0594484355703038</v>
      </c>
      <c r="E837" s="43" t="s">
        <v>1248</v>
      </c>
      <c r="F837" s="63">
        <v>287</v>
      </c>
      <c r="G837" s="63">
        <v>306.5</v>
      </c>
      <c r="H837" s="63">
        <v>320</v>
      </c>
      <c r="I837" s="64">
        <v>314</v>
      </c>
      <c r="J837" s="26"/>
      <c r="K837" s="65">
        <v>9.8551467761191294E-3</v>
      </c>
      <c r="L837" s="66">
        <v>6.6904067387960453E-2</v>
      </c>
      <c r="M837" s="66">
        <v>3.9774756441743296E-2</v>
      </c>
      <c r="N837" s="67">
        <v>0.108092756359727</v>
      </c>
      <c r="P837" s="11">
        <f>F837/F$5</f>
        <v>0.83673469387755106</v>
      </c>
      <c r="Q837" s="55">
        <f>G837/G$5</f>
        <v>0.77841269841269844</v>
      </c>
      <c r="R837" s="55">
        <f>H837/H$5</f>
        <v>0.76509264793783627</v>
      </c>
      <c r="S837" s="12">
        <f>I837/I$5</f>
        <v>0.82468811556139199</v>
      </c>
    </row>
    <row r="838" spans="1:19" s="2" customFormat="1" ht="12.75">
      <c r="A838" s="43" t="s">
        <v>1249</v>
      </c>
      <c r="B838" s="11">
        <f>R838/$P838</f>
        <v>0.94496952190811978</v>
      </c>
      <c r="C838" s="12">
        <f>S838/$Q838</f>
        <v>0.97160645907297549</v>
      </c>
      <c r="E838" s="43" t="s">
        <v>1249</v>
      </c>
      <c r="F838" s="63">
        <v>295.5</v>
      </c>
      <c r="G838" s="63">
        <v>339</v>
      </c>
      <c r="H838" s="63">
        <v>340.5</v>
      </c>
      <c r="I838" s="64">
        <v>318.5</v>
      </c>
      <c r="J838" s="26"/>
      <c r="K838" s="65">
        <v>2.1536247142737486E-2</v>
      </c>
      <c r="L838" s="66">
        <v>0.1001213141503076</v>
      </c>
      <c r="M838" s="66">
        <v>5.1916797443946221E-2</v>
      </c>
      <c r="N838" s="67">
        <v>7.77040418886316E-2</v>
      </c>
      <c r="P838" s="11">
        <f>F838/F$5</f>
        <v>0.86151603498542273</v>
      </c>
      <c r="Q838" s="55">
        <f>G838/G$5</f>
        <v>0.86095238095238091</v>
      </c>
      <c r="R838" s="55">
        <f>H838/H$5</f>
        <v>0.8141063956963539</v>
      </c>
      <c r="S838" s="12">
        <f>I838/I$5</f>
        <v>0.83650689428759029</v>
      </c>
    </row>
    <row r="839" spans="1:19" s="2" customFormat="1" ht="12.75">
      <c r="A839" s="44" t="s">
        <v>757</v>
      </c>
      <c r="B839" s="11">
        <f>R839/$P839</f>
        <v>0.95235524362262114</v>
      </c>
      <c r="C839" s="12">
        <f>S839/$Q839</f>
        <v>1.0874622691866207</v>
      </c>
      <c r="E839" s="44" t="s">
        <v>757</v>
      </c>
      <c r="F839" s="63">
        <v>387.5</v>
      </c>
      <c r="G839" s="63">
        <v>417</v>
      </c>
      <c r="H839" s="63">
        <v>450</v>
      </c>
      <c r="I839" s="64">
        <v>438.5</v>
      </c>
      <c r="J839" s="26"/>
      <c r="K839" s="65">
        <v>1.6423125240461748E-2</v>
      </c>
      <c r="L839" s="66">
        <v>6.1045189742723528E-2</v>
      </c>
      <c r="M839" s="66">
        <v>8.799551054765925E-2</v>
      </c>
      <c r="N839" s="67">
        <v>8.8690702315302433E-2</v>
      </c>
      <c r="P839" s="11">
        <f>F839/F$5</f>
        <v>1.129737609329446</v>
      </c>
      <c r="Q839" s="55">
        <f>G839/G$5</f>
        <v>1.059047619047619</v>
      </c>
      <c r="R839" s="55">
        <f>H839/H$5</f>
        <v>1.0759115361625822</v>
      </c>
      <c r="S839" s="12">
        <f>I839/I$5</f>
        <v>1.1516743269862115</v>
      </c>
    </row>
    <row r="840" spans="1:19" s="2" customFormat="1" ht="12.75">
      <c r="A840" s="44" t="s">
        <v>758</v>
      </c>
      <c r="B840" s="11">
        <f>R840/$P840</f>
        <v>0.95084225868907868</v>
      </c>
      <c r="C840" s="12">
        <f>S840/$Q840</f>
        <v>1.0020766846340607</v>
      </c>
      <c r="E840" s="44" t="s">
        <v>758</v>
      </c>
      <c r="F840" s="63">
        <v>288.5</v>
      </c>
      <c r="G840" s="63">
        <v>322.5</v>
      </c>
      <c r="H840" s="63">
        <v>334.5</v>
      </c>
      <c r="I840" s="64">
        <v>312.5</v>
      </c>
      <c r="J840" s="26"/>
      <c r="K840" s="65">
        <v>5.6372464358026321E-2</v>
      </c>
      <c r="L840" s="66">
        <v>3.2888687497048721E-2</v>
      </c>
      <c r="M840" s="66">
        <v>6.3417648536910082E-3</v>
      </c>
      <c r="N840" s="67">
        <v>2.9415642097360375E-2</v>
      </c>
      <c r="P840" s="11">
        <f>F840/F$5</f>
        <v>0.84110787172011658</v>
      </c>
      <c r="Q840" s="55">
        <f>G840/G$5</f>
        <v>0.81904761904761902</v>
      </c>
      <c r="R840" s="55">
        <f>H840/H$5</f>
        <v>0.79976090854751947</v>
      </c>
      <c r="S840" s="12">
        <f>I840/I$5</f>
        <v>0.82074852265265918</v>
      </c>
    </row>
    <row r="841" spans="1:19" s="2" customFormat="1" ht="12.75">
      <c r="A841" s="46" t="s">
        <v>759</v>
      </c>
      <c r="B841" s="11">
        <f>R841/$P841</f>
        <v>1.005102561485866</v>
      </c>
      <c r="C841" s="12">
        <f>S841/$Q841</f>
        <v>0.75116864789643367</v>
      </c>
      <c r="E841" s="46" t="s">
        <v>759</v>
      </c>
      <c r="F841" s="63">
        <v>328</v>
      </c>
      <c r="G841" s="63">
        <v>402</v>
      </c>
      <c r="H841" s="63">
        <v>402</v>
      </c>
      <c r="I841" s="64">
        <v>292</v>
      </c>
      <c r="J841" s="26"/>
      <c r="K841" s="65">
        <v>6.0362774003729663E-2</v>
      </c>
      <c r="L841" s="66">
        <v>0.18293309762040036</v>
      </c>
      <c r="M841" s="66">
        <v>6.3322995330138576E-2</v>
      </c>
      <c r="N841" s="67">
        <v>0.16951189959951482</v>
      </c>
      <c r="P841" s="11">
        <f>F841/F$5</f>
        <v>0.95626822157434399</v>
      </c>
      <c r="Q841" s="55">
        <f>G841/G$5</f>
        <v>1.0209523809523811</v>
      </c>
      <c r="R841" s="55">
        <f>H841/H$5</f>
        <v>0.9611476389719068</v>
      </c>
      <c r="S841" s="12">
        <f>I841/I$5</f>
        <v>0.76690741956664477</v>
      </c>
    </row>
    <row r="842" spans="1:19" s="2" customFormat="1" ht="12.75">
      <c r="A842" s="44" t="s">
        <v>760</v>
      </c>
      <c r="B842" s="11">
        <f>R842/$P842</f>
        <v>0.87341282317943258</v>
      </c>
      <c r="C842" s="12">
        <f>S842/$Q842</f>
        <v>0.94796454366382144</v>
      </c>
      <c r="E842" s="44" t="s">
        <v>760</v>
      </c>
      <c r="F842" s="63">
        <v>346</v>
      </c>
      <c r="G842" s="63">
        <v>396</v>
      </c>
      <c r="H842" s="63">
        <v>368.5</v>
      </c>
      <c r="I842" s="64">
        <v>363</v>
      </c>
      <c r="J842" s="26"/>
      <c r="K842" s="65">
        <v>6.1309836519064818E-2</v>
      </c>
      <c r="L842" s="66">
        <v>8.2138666501467644E-2</v>
      </c>
      <c r="M842" s="66">
        <v>0.10170056825749529</v>
      </c>
      <c r="N842" s="67">
        <v>8.1814007740592276E-2</v>
      </c>
      <c r="P842" s="11">
        <f>F842/F$5</f>
        <v>1.0087463556851313</v>
      </c>
      <c r="Q842" s="55">
        <f>G842/G$5</f>
        <v>1.0057142857142858</v>
      </c>
      <c r="R842" s="55">
        <f>H842/H$5</f>
        <v>0.88105200239091452</v>
      </c>
      <c r="S842" s="12">
        <f>I842/I$5</f>
        <v>0.953381483913329</v>
      </c>
    </row>
    <row r="843" spans="1:19" s="2" customFormat="1" ht="12.75">
      <c r="A843" s="44" t="s">
        <v>761</v>
      </c>
      <c r="B843" s="11">
        <f>R843/$P843</f>
        <v>1.0075052592789542</v>
      </c>
      <c r="C843" s="12">
        <f>S843/$Q843</f>
        <v>1.1342569955714505</v>
      </c>
      <c r="E843" s="44" t="s">
        <v>761</v>
      </c>
      <c r="F843" s="63">
        <v>448.5</v>
      </c>
      <c r="G843" s="63">
        <v>470</v>
      </c>
      <c r="H843" s="63">
        <v>551</v>
      </c>
      <c r="I843" s="64">
        <v>515.5</v>
      </c>
      <c r="J843" s="26"/>
      <c r="K843" s="65">
        <v>0.18761584606733367</v>
      </c>
      <c r="L843" s="66">
        <v>0.23770823707973301</v>
      </c>
      <c r="M843" s="66">
        <v>0.10779849295765878</v>
      </c>
      <c r="N843" s="67">
        <v>8.0929777090215926E-2</v>
      </c>
      <c r="P843" s="11">
        <f>F843/F$5</f>
        <v>1.3075801749271136</v>
      </c>
      <c r="Q843" s="55">
        <f>G843/G$5</f>
        <v>1.1936507936507936</v>
      </c>
      <c r="R843" s="55">
        <f>H843/H$5</f>
        <v>1.3173939031679618</v>
      </c>
      <c r="S843" s="12">
        <f>I843/I$5</f>
        <v>1.3539067629678267</v>
      </c>
    </row>
    <row r="844" spans="1:19" s="2" customFormat="1" ht="12.75">
      <c r="A844" s="44" t="s">
        <v>762</v>
      </c>
      <c r="B844" s="11">
        <f>R844/$P844</f>
        <v>1.1918901101857957</v>
      </c>
      <c r="C844" s="12">
        <f>S844/$Q844</f>
        <v>0.93301242152401354</v>
      </c>
      <c r="E844" s="44" t="s">
        <v>762</v>
      </c>
      <c r="F844" s="63">
        <v>466.5</v>
      </c>
      <c r="G844" s="63">
        <v>634</v>
      </c>
      <c r="H844" s="63">
        <v>678</v>
      </c>
      <c r="I844" s="64">
        <v>572</v>
      </c>
      <c r="J844" s="26"/>
      <c r="K844" s="65">
        <v>4.6988875062771648E-2</v>
      </c>
      <c r="L844" s="66">
        <v>0.30782566499603647</v>
      </c>
      <c r="M844" s="66">
        <v>0</v>
      </c>
      <c r="N844" s="67">
        <v>6.92272373189627E-2</v>
      </c>
      <c r="P844" s="11">
        <f>F844/F$5</f>
        <v>1.3600583090379008</v>
      </c>
      <c r="Q844" s="55">
        <f>G844/G$5</f>
        <v>1.6101587301587301</v>
      </c>
      <c r="R844" s="55">
        <f>H844/H$5</f>
        <v>1.6210400478182905</v>
      </c>
      <c r="S844" s="12">
        <f>I844/I$5</f>
        <v>1.5022980958634276</v>
      </c>
    </row>
    <row r="845" spans="1:19" s="2" customFormat="1" ht="12.75">
      <c r="A845" s="44" t="s">
        <v>763</v>
      </c>
      <c r="B845" s="11">
        <f>R845/$P845</f>
        <v>1.0481343497449418</v>
      </c>
      <c r="C845" s="12">
        <f>S845/$Q845</f>
        <v>1.0366562445898413</v>
      </c>
      <c r="E845" s="44" t="s">
        <v>763</v>
      </c>
      <c r="F845" s="63">
        <v>365</v>
      </c>
      <c r="G845" s="63">
        <v>411.5</v>
      </c>
      <c r="H845" s="63">
        <v>466.5</v>
      </c>
      <c r="I845" s="64">
        <v>412.5</v>
      </c>
      <c r="J845" s="26"/>
      <c r="K845" s="65">
        <v>8.136571180776711E-2</v>
      </c>
      <c r="L845" s="66">
        <v>0.12200384316948937</v>
      </c>
      <c r="M845" s="66">
        <v>2.8799633102989074E-2</v>
      </c>
      <c r="N845" s="67">
        <v>3.9426559920704471E-2</v>
      </c>
      <c r="P845" s="11">
        <f>F845/F$5</f>
        <v>1.064139941690962</v>
      </c>
      <c r="Q845" s="55">
        <f>G845/G$5</f>
        <v>1.0450793650793651</v>
      </c>
      <c r="R845" s="55">
        <f>H845/H$5</f>
        <v>1.1153616258218768</v>
      </c>
      <c r="S845" s="12">
        <f>I845/I$5</f>
        <v>1.0833880499015103</v>
      </c>
    </row>
    <row r="846" spans="1:19" s="2" customFormat="1" ht="12.75">
      <c r="A846" s="44" t="s">
        <v>764</v>
      </c>
      <c r="B846" s="11">
        <f>R846/$P846</f>
        <v>0.98296926850382349</v>
      </c>
      <c r="C846" s="12">
        <f>S846/$Q846</f>
        <v>1.1296955454953868</v>
      </c>
      <c r="E846" s="44" t="s">
        <v>764</v>
      </c>
      <c r="F846" s="63">
        <v>362.5</v>
      </c>
      <c r="G846" s="63">
        <v>427.5</v>
      </c>
      <c r="H846" s="63">
        <v>434.5</v>
      </c>
      <c r="I846" s="64">
        <v>467</v>
      </c>
      <c r="J846" s="26"/>
      <c r="K846" s="65">
        <v>1.7555754567390145E-2</v>
      </c>
      <c r="L846" s="66">
        <v>9.4280904158206336E-2</v>
      </c>
      <c r="M846" s="66">
        <v>9.2761994309857779E-2</v>
      </c>
      <c r="N846" s="67">
        <v>0.26043333268540936</v>
      </c>
      <c r="P846" s="11">
        <f>F846/F$5</f>
        <v>1.0568513119533527</v>
      </c>
      <c r="Q846" s="55">
        <f>G846/G$5</f>
        <v>1.0857142857142856</v>
      </c>
      <c r="R846" s="55">
        <f>H846/H$5</f>
        <v>1.0388523610280933</v>
      </c>
      <c r="S846" s="12">
        <f>I846/I$5</f>
        <v>1.226526592252134</v>
      </c>
    </row>
    <row r="847" spans="1:19" s="2" customFormat="1" ht="12.75">
      <c r="A847" s="44" t="s">
        <v>765</v>
      </c>
      <c r="B847" s="11">
        <f>R847/$P847</f>
        <v>1.0169037656903765</v>
      </c>
      <c r="C847" s="12">
        <f>S847/$Q847</f>
        <v>1.0124753775443205</v>
      </c>
      <c r="E847" s="44" t="s">
        <v>765</v>
      </c>
      <c r="F847" s="63">
        <v>475</v>
      </c>
      <c r="G847" s="63">
        <v>525</v>
      </c>
      <c r="H847" s="63">
        <v>589</v>
      </c>
      <c r="I847" s="64">
        <v>514</v>
      </c>
      <c r="J847" s="26"/>
      <c r="K847" s="65">
        <v>2.0841041971814033E-2</v>
      </c>
      <c r="L847" s="66">
        <v>5.9262282613729698E-2</v>
      </c>
      <c r="M847" s="66">
        <v>7.4432292756478682E-2</v>
      </c>
      <c r="N847" s="67">
        <v>1.1005553014576615E-2</v>
      </c>
      <c r="P847" s="11">
        <f>F847/F$5</f>
        <v>1.3848396501457727</v>
      </c>
      <c r="Q847" s="55">
        <f>G847/G$5</f>
        <v>1.3333333333333333</v>
      </c>
      <c r="R847" s="55">
        <f>H847/H$5</f>
        <v>1.4082486551105797</v>
      </c>
      <c r="S847" s="12">
        <f>I847/I$5</f>
        <v>1.3499671700590938</v>
      </c>
    </row>
    <row r="848" spans="1:19" s="2" customFormat="1" ht="12.75">
      <c r="A848" s="45" t="s">
        <v>1331</v>
      </c>
      <c r="B848" s="11">
        <f>R848/$P848</f>
        <v>0.79497907949790791</v>
      </c>
      <c r="C848" s="12">
        <f>S848/$Q848</f>
        <v>1.1339914415740258</v>
      </c>
      <c r="E848" s="45" t="s">
        <v>1331</v>
      </c>
      <c r="F848" s="63">
        <v>245</v>
      </c>
      <c r="G848" s="63">
        <v>217.5</v>
      </c>
      <c r="H848" s="63">
        <v>237.5</v>
      </c>
      <c r="I848" s="64">
        <v>238.5</v>
      </c>
      <c r="J848" s="26"/>
      <c r="K848" s="65">
        <v>4.0406101782088429E-2</v>
      </c>
      <c r="L848" s="66">
        <v>5.5268116230672674E-2</v>
      </c>
      <c r="M848" s="66">
        <v>2.9772917102591475E-3</v>
      </c>
      <c r="N848" s="67">
        <v>1.4824041534309173E-2</v>
      </c>
      <c r="P848" s="11">
        <f>F848/F$5</f>
        <v>0.7142857142857143</v>
      </c>
      <c r="Q848" s="55">
        <f>G848/G$5</f>
        <v>0.55238095238095242</v>
      </c>
      <c r="R848" s="55">
        <f>H848/H$5</f>
        <v>0.56784219964136284</v>
      </c>
      <c r="S848" s="12">
        <f>I848/I$5</f>
        <v>0.62639527248850957</v>
      </c>
    </row>
    <row r="849" spans="1:19" s="2" customFormat="1" ht="12.75">
      <c r="A849" s="45" t="s">
        <v>766</v>
      </c>
      <c r="B849" s="11">
        <f>R849/$P849</f>
        <v>1.1941856006934604</v>
      </c>
      <c r="C849" s="12">
        <f>S849/$Q849</f>
        <v>1.2160929187526743</v>
      </c>
      <c r="E849" s="45" t="s">
        <v>766</v>
      </c>
      <c r="F849" s="63">
        <v>251</v>
      </c>
      <c r="G849" s="63">
        <v>278.5</v>
      </c>
      <c r="H849" s="63">
        <v>365.5</v>
      </c>
      <c r="I849" s="64">
        <v>327.5</v>
      </c>
      <c r="J849" s="26"/>
      <c r="K849" s="65">
        <v>0.12395497359445454</v>
      </c>
      <c r="L849" s="66">
        <v>0.15487796643583268</v>
      </c>
      <c r="M849" s="66">
        <v>0.21087452571637122</v>
      </c>
      <c r="N849" s="67">
        <v>0.21375136286249832</v>
      </c>
      <c r="P849" s="11">
        <f>F849/F$5</f>
        <v>0.73177842565597673</v>
      </c>
      <c r="Q849" s="55">
        <f>G849/G$5</f>
        <v>0.70730158730158732</v>
      </c>
      <c r="R849" s="55">
        <f>H849/H$5</f>
        <v>0.87387925881649731</v>
      </c>
      <c r="S849" s="12">
        <f>I849/I$5</f>
        <v>0.86014445173998688</v>
      </c>
    </row>
    <row r="850" spans="1:19" s="2" customFormat="1" ht="12.75">
      <c r="A850" s="44" t="s">
        <v>767</v>
      </c>
      <c r="B850" s="11">
        <f>R850/$P850</f>
        <v>1.0663985688306696</v>
      </c>
      <c r="C850" s="12">
        <f>S850/$Q850</f>
        <v>0.88427761503106217</v>
      </c>
      <c r="E850" s="44" t="s">
        <v>767</v>
      </c>
      <c r="F850" s="63">
        <v>566</v>
      </c>
      <c r="G850" s="63">
        <v>728</v>
      </c>
      <c r="H850" s="63">
        <v>736</v>
      </c>
      <c r="I850" s="64">
        <v>622.5</v>
      </c>
      <c r="J850" s="26"/>
      <c r="K850" s="65">
        <v>0.31732353784696654</v>
      </c>
      <c r="L850" s="66">
        <v>0.12432646702181056</v>
      </c>
      <c r="M850" s="66">
        <v>2.8822287276625579E-2</v>
      </c>
      <c r="N850" s="67">
        <v>9.6552733174066735E-2</v>
      </c>
      <c r="P850" s="11">
        <f>F850/F$5</f>
        <v>1.6501457725947521</v>
      </c>
      <c r="Q850" s="55">
        <f>G850/G$5</f>
        <v>1.8488888888888888</v>
      </c>
      <c r="R850" s="55">
        <f>H850/H$5</f>
        <v>1.7597130902570233</v>
      </c>
      <c r="S850" s="12">
        <f>I850/I$5</f>
        <v>1.6349310571240971</v>
      </c>
    </row>
    <row r="851" spans="1:19" s="2" customFormat="1" ht="12.75">
      <c r="A851" s="44" t="s">
        <v>768</v>
      </c>
      <c r="B851" s="11">
        <f>R851/$P851</f>
        <v>0.95880430483565438</v>
      </c>
      <c r="C851" s="12">
        <f>S851/$Q851</f>
        <v>0.90610636900853581</v>
      </c>
      <c r="E851" s="44" t="s">
        <v>768</v>
      </c>
      <c r="F851" s="63">
        <v>402</v>
      </c>
      <c r="G851" s="63">
        <v>472.5</v>
      </c>
      <c r="H851" s="63">
        <v>470</v>
      </c>
      <c r="I851" s="64">
        <v>414</v>
      </c>
      <c r="J851" s="26"/>
      <c r="K851" s="65">
        <v>9.4984492995207878E-2</v>
      </c>
      <c r="L851" s="66">
        <v>0.18706528602818717</v>
      </c>
      <c r="M851" s="66">
        <v>0.17451997152689258</v>
      </c>
      <c r="N851" s="67">
        <v>0.12297509238026913</v>
      </c>
      <c r="P851" s="11">
        <f>F851/F$5</f>
        <v>1.1720116618075802</v>
      </c>
      <c r="Q851" s="55">
        <f>G851/G$5</f>
        <v>1.2</v>
      </c>
      <c r="R851" s="55">
        <f>H851/H$5</f>
        <v>1.123729826658697</v>
      </c>
      <c r="S851" s="12">
        <f>I851/I$5</f>
        <v>1.087327642810243</v>
      </c>
    </row>
    <row r="852" spans="1:19" s="2" customFormat="1" ht="12.75">
      <c r="A852" s="44" t="s">
        <v>769</v>
      </c>
      <c r="B852" s="11">
        <f>R852/$P852</f>
        <v>0.99331484180339424</v>
      </c>
      <c r="C852" s="12">
        <f>S852/$Q852</f>
        <v>0.92543785979324766</v>
      </c>
      <c r="E852" s="44" t="s">
        <v>769</v>
      </c>
      <c r="F852" s="63">
        <v>445</v>
      </c>
      <c r="G852" s="63">
        <v>537.5</v>
      </c>
      <c r="H852" s="63">
        <v>539</v>
      </c>
      <c r="I852" s="64">
        <v>481</v>
      </c>
      <c r="J852" s="26"/>
      <c r="K852" s="65">
        <v>1.2712032021331192E-2</v>
      </c>
      <c r="L852" s="66">
        <v>1.4471022498701438E-2</v>
      </c>
      <c r="M852" s="66">
        <v>6.5594321074818884E-2</v>
      </c>
      <c r="N852" s="67">
        <v>3.8221988172245813E-2</v>
      </c>
      <c r="P852" s="11">
        <f>F852/F$5</f>
        <v>1.2973760932944607</v>
      </c>
      <c r="Q852" s="55">
        <f>G852/G$5</f>
        <v>1.3650793650793651</v>
      </c>
      <c r="R852" s="55">
        <f>H852/H$5</f>
        <v>1.2887029288702929</v>
      </c>
      <c r="S852" s="12">
        <f>I852/I$5</f>
        <v>1.2632961260669731</v>
      </c>
    </row>
    <row r="853" spans="1:19" s="2" customFormat="1" ht="12.75">
      <c r="A853" s="44" t="s">
        <v>770</v>
      </c>
      <c r="B853" s="11">
        <f>R853/$P853</f>
        <v>1.0605837842618131</v>
      </c>
      <c r="C853" s="12">
        <f>S853/$Q853</f>
        <v>0.98372572929368718</v>
      </c>
      <c r="E853" s="44" t="s">
        <v>770</v>
      </c>
      <c r="F853" s="63">
        <v>378.5</v>
      </c>
      <c r="G853" s="63">
        <v>441</v>
      </c>
      <c r="H853" s="63">
        <v>489.5</v>
      </c>
      <c r="I853" s="64">
        <v>419.5</v>
      </c>
      <c r="J853" s="26"/>
      <c r="K853" s="65">
        <v>9.1540904301560977E-2</v>
      </c>
      <c r="L853" s="66">
        <v>4.8102502121533844E-2</v>
      </c>
      <c r="M853" s="66">
        <v>0.10545208381331556</v>
      </c>
      <c r="N853" s="67">
        <v>0.13990432142665898</v>
      </c>
      <c r="P853" s="11">
        <f>F853/F$5</f>
        <v>1.1034985422740524</v>
      </c>
      <c r="Q853" s="55">
        <f>G853/G$5</f>
        <v>1.1200000000000001</v>
      </c>
      <c r="R853" s="55">
        <f>H853/H$5</f>
        <v>1.1703526598924088</v>
      </c>
      <c r="S853" s="12">
        <f>I853/I$5</f>
        <v>1.1017728168089298</v>
      </c>
    </row>
    <row r="854" spans="1:19" s="2" customFormat="1" ht="12.75">
      <c r="A854" s="44" t="s">
        <v>771</v>
      </c>
      <c r="B854" s="11">
        <f>R854/$P854</f>
        <v>1.1244769874476988</v>
      </c>
      <c r="C854" s="12">
        <f>S854/$Q854</f>
        <v>0.84256274614698135</v>
      </c>
      <c r="E854" s="44" t="s">
        <v>771</v>
      </c>
      <c r="F854" s="63">
        <v>392</v>
      </c>
      <c r="G854" s="63">
        <v>529</v>
      </c>
      <c r="H854" s="63">
        <v>537.5</v>
      </c>
      <c r="I854" s="64">
        <v>431</v>
      </c>
      <c r="J854" s="26"/>
      <c r="K854" s="65">
        <v>2.525381361380527E-2</v>
      </c>
      <c r="L854" s="66">
        <v>2.1386972587872893E-2</v>
      </c>
      <c r="M854" s="66">
        <v>5.1306352495396002E-2</v>
      </c>
      <c r="N854" s="67">
        <v>4.2656093528654834E-2</v>
      </c>
      <c r="P854" s="11">
        <f>F854/F$5</f>
        <v>1.1428571428571428</v>
      </c>
      <c r="Q854" s="55">
        <f>G854/G$5</f>
        <v>1.3434920634920635</v>
      </c>
      <c r="R854" s="55">
        <f>H854/H$5</f>
        <v>1.2851165570830843</v>
      </c>
      <c r="S854" s="12">
        <f>I854/I$5</f>
        <v>1.1319763624425476</v>
      </c>
    </row>
    <row r="855" spans="1:19" s="2" customFormat="1" ht="12.75">
      <c r="A855" s="45" t="s">
        <v>772</v>
      </c>
      <c r="B855" s="11">
        <f>R855/$P855</f>
        <v>0.76999131050698444</v>
      </c>
      <c r="C855" s="12">
        <f>S855/$Q855</f>
        <v>1.0811496448397302</v>
      </c>
      <c r="E855" s="45" t="s">
        <v>772</v>
      </c>
      <c r="F855" s="63">
        <v>286.5</v>
      </c>
      <c r="G855" s="63">
        <v>242</v>
      </c>
      <c r="H855" s="63">
        <v>269</v>
      </c>
      <c r="I855" s="64">
        <v>253</v>
      </c>
      <c r="J855" s="26"/>
      <c r="K855" s="65">
        <v>5.676598941462685E-2</v>
      </c>
      <c r="L855" s="66">
        <v>7.5970150044835677E-2</v>
      </c>
      <c r="M855" s="66">
        <v>0</v>
      </c>
      <c r="N855" s="67">
        <v>1.6769330779127609E-2</v>
      </c>
      <c r="P855" s="11">
        <f>F855/F$5</f>
        <v>0.83527696793002915</v>
      </c>
      <c r="Q855" s="55">
        <f>G855/G$5</f>
        <v>0.6146031746031746</v>
      </c>
      <c r="R855" s="55">
        <f>H855/H$5</f>
        <v>0.64315600717274357</v>
      </c>
      <c r="S855" s="12">
        <f>I855/I$5</f>
        <v>0.66447800393959289</v>
      </c>
    </row>
    <row r="856" spans="1:19" s="2" customFormat="1" ht="12.75">
      <c r="A856" s="44" t="s">
        <v>773</v>
      </c>
      <c r="B856" s="11">
        <f>R856/$P856</f>
        <v>1.2088882961876344</v>
      </c>
      <c r="C856" s="12">
        <f>S856/$Q856</f>
        <v>0.88275522112962268</v>
      </c>
      <c r="E856" s="44" t="s">
        <v>773</v>
      </c>
      <c r="F856" s="63">
        <v>376.5</v>
      </c>
      <c r="G856" s="63">
        <v>505.5</v>
      </c>
      <c r="H856" s="63">
        <v>555</v>
      </c>
      <c r="I856" s="64">
        <v>431.5</v>
      </c>
      <c r="J856" s="26"/>
      <c r="K856" s="65">
        <v>0.15963898114437328</v>
      </c>
      <c r="L856" s="66">
        <v>1.8184744125470064E-2</v>
      </c>
      <c r="M856" s="66">
        <v>2.2933192903347485E-2</v>
      </c>
      <c r="N856" s="67">
        <v>4.4245383759065553E-2</v>
      </c>
      <c r="P856" s="11">
        <f>F856/F$5</f>
        <v>1.097667638483965</v>
      </c>
      <c r="Q856" s="55">
        <f>G856/G$5</f>
        <v>1.2838095238095237</v>
      </c>
      <c r="R856" s="55">
        <f>H856/H$5</f>
        <v>1.3269575612671847</v>
      </c>
      <c r="S856" s="12">
        <f>I856/I$5</f>
        <v>1.1332895600787918</v>
      </c>
    </row>
    <row r="857" spans="1:19" s="2" customFormat="1" ht="12.75">
      <c r="A857" s="44" t="s">
        <v>774</v>
      </c>
      <c r="B857" s="11">
        <f>R857/$P857</f>
        <v>0.96351395561065467</v>
      </c>
      <c r="C857" s="12">
        <f>S857/$Q857</f>
        <v>1.0185921139026159</v>
      </c>
      <c r="E857" s="44" t="s">
        <v>774</v>
      </c>
      <c r="F857" s="63">
        <v>243</v>
      </c>
      <c r="G857" s="63">
        <v>266</v>
      </c>
      <c r="H857" s="63">
        <v>285.5</v>
      </c>
      <c r="I857" s="64">
        <v>262</v>
      </c>
      <c r="J857" s="26"/>
      <c r="K857" s="65">
        <v>9.89367512771301E-2</v>
      </c>
      <c r="L857" s="66">
        <v>0.10101525445522108</v>
      </c>
      <c r="M857" s="66">
        <v>6.6871744630601693E-2</v>
      </c>
      <c r="N857" s="67">
        <v>0</v>
      </c>
      <c r="P857" s="11">
        <f>F857/F$5</f>
        <v>0.70845481049562686</v>
      </c>
      <c r="Q857" s="55">
        <f>G857/G$5</f>
        <v>0.67555555555555558</v>
      </c>
      <c r="R857" s="55">
        <f>H857/H$5</f>
        <v>0.68260609683203821</v>
      </c>
      <c r="S857" s="12">
        <f>I857/I$5</f>
        <v>0.68811556139198948</v>
      </c>
    </row>
    <row r="858" spans="1:19" s="2" customFormat="1" ht="12.75">
      <c r="A858" s="44" t="s">
        <v>775</v>
      </c>
      <c r="B858" s="11">
        <f>R858/$P858</f>
        <v>1.1490373048055538</v>
      </c>
      <c r="C858" s="12">
        <f>S858/$Q858</f>
        <v>1.0078119852394749</v>
      </c>
      <c r="E858" s="44" t="s">
        <v>775</v>
      </c>
      <c r="F858" s="63">
        <v>713</v>
      </c>
      <c r="G858" s="63">
        <v>1001.5</v>
      </c>
      <c r="H858" s="63">
        <v>999</v>
      </c>
      <c r="I858" s="64">
        <v>976</v>
      </c>
      <c r="J858" s="26"/>
      <c r="K858" s="65">
        <v>0.1606610077871258</v>
      </c>
      <c r="L858" s="66">
        <v>0.14615187589177767</v>
      </c>
      <c r="M858" s="66">
        <v>5.5209538471021724E-2</v>
      </c>
      <c r="N858" s="67">
        <v>0.15214387709956453</v>
      </c>
      <c r="P858" s="11">
        <f>F858/F$5</f>
        <v>2.0787172011661808</v>
      </c>
      <c r="Q858" s="55">
        <f>G858/G$5</f>
        <v>2.5434920634920637</v>
      </c>
      <c r="R858" s="55">
        <f>H858/H$5</f>
        <v>2.3885236102809326</v>
      </c>
      <c r="S858" s="12">
        <f>I858/I$5</f>
        <v>2.5633617859487852</v>
      </c>
    </row>
    <row r="859" spans="1:19" s="2" customFormat="1" ht="12.75">
      <c r="A859" s="44" t="s">
        <v>776</v>
      </c>
      <c r="B859" s="11">
        <f>R859/$P859</f>
        <v>0.91688044447492956</v>
      </c>
      <c r="C859" s="12">
        <f>S859/$Q859</f>
        <v>1.0572709403627867</v>
      </c>
      <c r="E859" s="44" t="s">
        <v>776</v>
      </c>
      <c r="F859" s="63">
        <v>305</v>
      </c>
      <c r="G859" s="63">
        <v>313</v>
      </c>
      <c r="H859" s="63">
        <v>341</v>
      </c>
      <c r="I859" s="64">
        <v>320</v>
      </c>
      <c r="J859" s="26"/>
      <c r="K859" s="65">
        <v>6.4914720895814196E-2</v>
      </c>
      <c r="L859" s="66">
        <v>8.1328575471935172E-2</v>
      </c>
      <c r="M859" s="66">
        <v>6.6356061577623235E-2</v>
      </c>
      <c r="N859" s="67">
        <v>0.11490485194281397</v>
      </c>
      <c r="P859" s="11">
        <f>F859/F$5</f>
        <v>0.88921282798833823</v>
      </c>
      <c r="Q859" s="55">
        <f>G859/G$5</f>
        <v>0.79492063492063492</v>
      </c>
      <c r="R859" s="55">
        <f>H859/H$5</f>
        <v>0.81530185295875668</v>
      </c>
      <c r="S859" s="12">
        <f>I859/I$5</f>
        <v>0.84044648719632309</v>
      </c>
    </row>
    <row r="860" spans="1:19" s="2" customFormat="1" ht="12.75">
      <c r="A860" s="44" t="s">
        <v>777</v>
      </c>
      <c r="B860" s="11">
        <f>R860/$P860</f>
        <v>1.0240913195425752</v>
      </c>
      <c r="C860" s="12">
        <f>S860/$Q860</f>
        <v>1.0087745478421775</v>
      </c>
      <c r="E860" s="44" t="s">
        <v>777</v>
      </c>
      <c r="F860" s="63">
        <v>303.5</v>
      </c>
      <c r="G860" s="63">
        <v>346.5</v>
      </c>
      <c r="H860" s="63">
        <v>379</v>
      </c>
      <c r="I860" s="64">
        <v>338</v>
      </c>
      <c r="J860" s="26"/>
      <c r="K860" s="65">
        <v>4.8926663607635902E-2</v>
      </c>
      <c r="L860" s="66">
        <v>3.061068316824881E-2</v>
      </c>
      <c r="M860" s="66">
        <v>1.8657171007560622E-2</v>
      </c>
      <c r="N860" s="67">
        <v>8.7865339674068024E-2</v>
      </c>
      <c r="P860" s="11">
        <f>F860/F$5</f>
        <v>0.88483965014577259</v>
      </c>
      <c r="Q860" s="55">
        <f>G860/G$5</f>
        <v>0.88</v>
      </c>
      <c r="R860" s="55">
        <f>H860/H$5</f>
        <v>0.90615660490137473</v>
      </c>
      <c r="S860" s="12">
        <f>I860/I$5</f>
        <v>0.88772160210111617</v>
      </c>
    </row>
    <row r="861" spans="1:19" s="2" customFormat="1" ht="12.75">
      <c r="A861" s="44" t="s">
        <v>778</v>
      </c>
      <c r="B861" s="11">
        <f>R861/$P861</f>
        <v>1.0284959260074873</v>
      </c>
      <c r="C861" s="12">
        <f>S861/$Q861</f>
        <v>1.0396512244999663</v>
      </c>
      <c r="E861" s="44" t="s">
        <v>778</v>
      </c>
      <c r="F861" s="63">
        <v>332.5</v>
      </c>
      <c r="G861" s="63">
        <v>375.5</v>
      </c>
      <c r="H861" s="63">
        <v>417</v>
      </c>
      <c r="I861" s="64">
        <v>377.5</v>
      </c>
      <c r="J861" s="26"/>
      <c r="K861" s="65">
        <v>3.6152827910289648E-2</v>
      </c>
      <c r="L861" s="66">
        <v>8.4739827305977733E-2</v>
      </c>
      <c r="M861" s="66">
        <v>3.0522594871361764E-2</v>
      </c>
      <c r="N861" s="67">
        <v>8.4290874578528852E-2</v>
      </c>
      <c r="P861" s="11">
        <f>F861/F$5</f>
        <v>0.96938775510204078</v>
      </c>
      <c r="Q861" s="55">
        <f>G861/G$5</f>
        <v>0.95365079365079364</v>
      </c>
      <c r="R861" s="55">
        <f>H861/H$5</f>
        <v>0.99701135684399278</v>
      </c>
      <c r="S861" s="12">
        <f>I861/I$5</f>
        <v>0.99146421536441232</v>
      </c>
    </row>
    <row r="862" spans="1:19" s="2" customFormat="1" ht="12.75">
      <c r="A862" s="44" t="s">
        <v>779</v>
      </c>
      <c r="B862" s="11">
        <f>R862/$P862</f>
        <v>0.99093444909344497</v>
      </c>
      <c r="C862" s="12">
        <f>S862/$Q862</f>
        <v>0.93873813373377391</v>
      </c>
      <c r="E862" s="44" t="s">
        <v>779</v>
      </c>
      <c r="F862" s="63">
        <v>384</v>
      </c>
      <c r="G862" s="63">
        <v>439</v>
      </c>
      <c r="H862" s="63">
        <v>464</v>
      </c>
      <c r="I862" s="64">
        <v>398.5</v>
      </c>
      <c r="J862" s="26"/>
      <c r="K862" s="65">
        <v>2.5779934730759544E-2</v>
      </c>
      <c r="L862" s="66">
        <v>2.5771545555773944E-2</v>
      </c>
      <c r="M862" s="66">
        <v>0.13410645850089695</v>
      </c>
      <c r="N862" s="67">
        <v>5.1458209923236832E-2</v>
      </c>
      <c r="P862" s="11">
        <f>F862/F$5</f>
        <v>1.119533527696793</v>
      </c>
      <c r="Q862" s="55">
        <f>G862/G$5</f>
        <v>1.1149206349206349</v>
      </c>
      <c r="R862" s="55">
        <f>H862/H$5</f>
        <v>1.1093843395098626</v>
      </c>
      <c r="S862" s="12">
        <f>I862/I$5</f>
        <v>1.046618516086671</v>
      </c>
    </row>
    <row r="863" spans="1:19" s="2" customFormat="1" ht="12.75">
      <c r="A863" s="44" t="s">
        <v>780</v>
      </c>
      <c r="B863" s="11">
        <f>R863/$P863</f>
        <v>0.9615587277832448</v>
      </c>
      <c r="C863" s="12">
        <f>S863/$Q863</f>
        <v>1.0152354935512258</v>
      </c>
      <c r="E863" s="44" t="s">
        <v>780</v>
      </c>
      <c r="F863" s="63">
        <v>869.5</v>
      </c>
      <c r="G863" s="63">
        <v>984.5</v>
      </c>
      <c r="H863" s="63">
        <v>1019.5</v>
      </c>
      <c r="I863" s="64">
        <v>966.5</v>
      </c>
      <c r="J863" s="26"/>
      <c r="K863" s="65">
        <v>0.1260512375893213</v>
      </c>
      <c r="L863" s="66">
        <v>8.547049970665227E-2</v>
      </c>
      <c r="M863" s="66">
        <v>4.646998954340234E-2</v>
      </c>
      <c r="N863" s="67">
        <v>1.2437470543374348E-2</v>
      </c>
      <c r="P863" s="11">
        <f>F863/F$5</f>
        <v>2.5349854227405246</v>
      </c>
      <c r="Q863" s="55">
        <f>G863/G$5</f>
        <v>2.5003174603174605</v>
      </c>
      <c r="R863" s="55">
        <f>H863/H$5</f>
        <v>2.4375373580394499</v>
      </c>
      <c r="S863" s="12">
        <f>I863/I$5</f>
        <v>2.5384110308601446</v>
      </c>
    </row>
    <row r="864" spans="1:19" s="2" customFormat="1" ht="12.75">
      <c r="A864" s="44" t="s">
        <v>781</v>
      </c>
      <c r="B864" s="11">
        <f>R864/$P864</f>
        <v>1.188779597267442</v>
      </c>
      <c r="C864" s="12">
        <f>S864/$Q864</f>
        <v>0.95123338691783466</v>
      </c>
      <c r="E864" s="44" t="s">
        <v>781</v>
      </c>
      <c r="F864" s="63">
        <v>4259.5</v>
      </c>
      <c r="G864" s="63">
        <v>5800</v>
      </c>
      <c r="H864" s="63">
        <v>6174.5</v>
      </c>
      <c r="I864" s="64">
        <v>5335</v>
      </c>
      <c r="J864" s="26"/>
      <c r="K864" s="65">
        <v>6.4908733758408291E-2</v>
      </c>
      <c r="L864" s="66">
        <v>7.2905147439578516E-2</v>
      </c>
      <c r="M864" s="66">
        <v>2.6912315746835967E-2</v>
      </c>
      <c r="N864" s="67">
        <v>5.3016440951193816E-2</v>
      </c>
      <c r="P864" s="11">
        <f>F864/F$5</f>
        <v>12.418367346938776</v>
      </c>
      <c r="Q864" s="55">
        <f>G864/G$5</f>
        <v>14.730158730158729</v>
      </c>
      <c r="R864" s="55">
        <f>H864/H$5</f>
        <v>14.76270173341303</v>
      </c>
      <c r="S864" s="12">
        <f>I864/I$5</f>
        <v>14.011818778726198</v>
      </c>
    </row>
    <row r="865" spans="1:19" s="2" customFormat="1" ht="12.75">
      <c r="A865" s="44" t="s">
        <v>782</v>
      </c>
      <c r="B865" s="11">
        <f>R865/$P865</f>
        <v>1.0562727943973329</v>
      </c>
      <c r="C865" s="12">
        <f>S865/$Q865</f>
        <v>0.79972177135440115</v>
      </c>
      <c r="E865" s="44" t="s">
        <v>782</v>
      </c>
      <c r="F865" s="63">
        <v>1309</v>
      </c>
      <c r="G865" s="63">
        <v>1769</v>
      </c>
      <c r="H865" s="63">
        <v>1686</v>
      </c>
      <c r="I865" s="64">
        <v>1368</v>
      </c>
      <c r="J865" s="26"/>
      <c r="K865" s="65">
        <v>0.1156003446706808</v>
      </c>
      <c r="L865" s="66">
        <v>5.5960966289494998E-2</v>
      </c>
      <c r="M865" s="66">
        <v>1.0065576956392135E-2</v>
      </c>
      <c r="N865" s="67">
        <v>1.7574291345279689E-2</v>
      </c>
      <c r="P865" s="11">
        <f>F865/F$5</f>
        <v>3.8163265306122449</v>
      </c>
      <c r="Q865" s="55">
        <f>G865/G$5</f>
        <v>4.4926984126984131</v>
      </c>
      <c r="R865" s="55">
        <f>H865/H$5</f>
        <v>4.0310818888224746</v>
      </c>
      <c r="S865" s="12">
        <f>I865/I$5</f>
        <v>3.5929087327642812</v>
      </c>
    </row>
    <row r="866" spans="1:19" s="2" customFormat="1" ht="12.75">
      <c r="A866" s="44" t="s">
        <v>783</v>
      </c>
      <c r="B866" s="11">
        <f>R866/$P866</f>
        <v>0.82630429147998663</v>
      </c>
      <c r="C866" s="12">
        <f>S866/$Q866</f>
        <v>0.92761080517492256</v>
      </c>
      <c r="E866" s="44" t="s">
        <v>783</v>
      </c>
      <c r="F866" s="63">
        <v>395.5</v>
      </c>
      <c r="G866" s="63">
        <v>398</v>
      </c>
      <c r="H866" s="63">
        <v>398.5</v>
      </c>
      <c r="I866" s="64">
        <v>357</v>
      </c>
      <c r="J866" s="26"/>
      <c r="K866" s="65">
        <v>8.403038866186531E-2</v>
      </c>
      <c r="L866" s="66">
        <v>0.10304571183120541</v>
      </c>
      <c r="M866" s="66">
        <v>9.4044314687294892E-2</v>
      </c>
      <c r="N866" s="67">
        <v>7.5266268025458841E-2</v>
      </c>
      <c r="P866" s="11">
        <f>F866/F$5</f>
        <v>1.153061224489796</v>
      </c>
      <c r="Q866" s="55">
        <f>G866/G$5</f>
        <v>1.0107936507936508</v>
      </c>
      <c r="R866" s="55">
        <f>H866/H$5</f>
        <v>0.9527794381350867</v>
      </c>
      <c r="S866" s="12">
        <f>I866/I$5</f>
        <v>0.9376231122783979</v>
      </c>
    </row>
    <row r="867" spans="1:19" s="2" customFormat="1" ht="12.75">
      <c r="A867" s="44" t="s">
        <v>784</v>
      </c>
      <c r="B867" s="11">
        <f>R867/$P867</f>
        <v>0.91372304473768906</v>
      </c>
      <c r="C867" s="12">
        <f>S867/$Q867</f>
        <v>1.0826375412875957</v>
      </c>
      <c r="E867" s="44" t="s">
        <v>784</v>
      </c>
      <c r="F867" s="63">
        <v>416</v>
      </c>
      <c r="G867" s="63">
        <v>426.5</v>
      </c>
      <c r="H867" s="63">
        <v>463.5</v>
      </c>
      <c r="I867" s="64">
        <v>446.5</v>
      </c>
      <c r="J867" s="26"/>
      <c r="K867" s="65">
        <v>0.13258252147247765</v>
      </c>
      <c r="L867" s="66">
        <v>4.8079945262391267E-2</v>
      </c>
      <c r="M867" s="66">
        <v>1.9832552654638874E-2</v>
      </c>
      <c r="N867" s="67">
        <v>0.12510959846301736</v>
      </c>
      <c r="P867" s="11">
        <f>F867/F$5</f>
        <v>1.2128279883381925</v>
      </c>
      <c r="Q867" s="55">
        <f>G867/G$5</f>
        <v>1.0831746031746032</v>
      </c>
      <c r="R867" s="55">
        <f>H867/H$5</f>
        <v>1.1081888822474597</v>
      </c>
      <c r="S867" s="12">
        <f>I867/I$5</f>
        <v>1.1726854891661196</v>
      </c>
    </row>
    <row r="868" spans="1:19" s="2" customFormat="1" ht="12.75">
      <c r="A868" s="44" t="s">
        <v>785</v>
      </c>
      <c r="B868" s="11">
        <f>R868/$P868</f>
        <v>0.96426412778139592</v>
      </c>
      <c r="C868" s="12">
        <f>S868/$Q868</f>
        <v>0.7766591675139054</v>
      </c>
      <c r="E868" s="44" t="s">
        <v>785</v>
      </c>
      <c r="F868" s="63">
        <v>446.5</v>
      </c>
      <c r="G868" s="63">
        <v>614.5</v>
      </c>
      <c r="H868" s="63">
        <v>525</v>
      </c>
      <c r="I868" s="64">
        <v>461.5</v>
      </c>
      <c r="J868" s="26"/>
      <c r="K868" s="65">
        <v>7.9183290166466684E-3</v>
      </c>
      <c r="L868" s="66">
        <v>0.16685188490162636</v>
      </c>
      <c r="M868" s="66">
        <v>7.5424723326565066E-2</v>
      </c>
      <c r="N868" s="67">
        <v>7.5077426388170818E-2</v>
      </c>
      <c r="P868" s="11">
        <f>F868/F$5</f>
        <v>1.3017492711370262</v>
      </c>
      <c r="Q868" s="55">
        <f>G868/G$5</f>
        <v>1.5606349206349206</v>
      </c>
      <c r="R868" s="55">
        <f>H868/H$5</f>
        <v>1.2552301255230125</v>
      </c>
      <c r="S868" s="12">
        <f>I868/I$5</f>
        <v>1.2120814182534472</v>
      </c>
    </row>
    <row r="869" spans="1:19" s="2" customFormat="1" ht="12.75">
      <c r="A869" s="44" t="s">
        <v>786</v>
      </c>
      <c r="B869" s="11">
        <f>R869/$P869</f>
        <v>1.6912145214895173</v>
      </c>
      <c r="C869" s="12">
        <f>S869/$Q869</f>
        <v>0.91674041508464421</v>
      </c>
      <c r="E869" s="44" t="s">
        <v>786</v>
      </c>
      <c r="F869" s="63">
        <v>369.5</v>
      </c>
      <c r="G869" s="63">
        <v>621</v>
      </c>
      <c r="H869" s="63">
        <v>762</v>
      </c>
      <c r="I869" s="64">
        <v>550.5</v>
      </c>
      <c r="J869" s="26"/>
      <c r="K869" s="65">
        <v>9.5684273502915779E-3</v>
      </c>
      <c r="L869" s="66">
        <v>0.38258917629417061</v>
      </c>
      <c r="M869" s="66">
        <v>0.10393170537125108</v>
      </c>
      <c r="N869" s="67">
        <v>1.2844809830818303E-3</v>
      </c>
      <c r="P869" s="11">
        <f>F869/F$5</f>
        <v>1.0772594752186588</v>
      </c>
      <c r="Q869" s="55">
        <f>G869/G$5</f>
        <v>1.5771428571428572</v>
      </c>
      <c r="R869" s="55">
        <f>H869/H$5</f>
        <v>1.8218768679019726</v>
      </c>
      <c r="S869" s="12">
        <f>I869/I$5</f>
        <v>1.4458305975049246</v>
      </c>
    </row>
    <row r="870" spans="1:19" s="2" customFormat="1" ht="12.75">
      <c r="A870" s="44" t="s">
        <v>787</v>
      </c>
      <c r="B870" s="11">
        <f>R870/$P870</f>
        <v>0.94228645688573731</v>
      </c>
      <c r="C870" s="12">
        <f>S870/$Q870</f>
        <v>1.0786415524211093</v>
      </c>
      <c r="E870" s="44" t="s">
        <v>787</v>
      </c>
      <c r="F870" s="63">
        <v>278.5</v>
      </c>
      <c r="G870" s="63">
        <v>290.5</v>
      </c>
      <c r="H870" s="63">
        <v>320</v>
      </c>
      <c r="I870" s="64">
        <v>303</v>
      </c>
      <c r="J870" s="26"/>
      <c r="K870" s="65">
        <v>3.8084745844876887E-2</v>
      </c>
      <c r="L870" s="66">
        <v>8.5193588094764766E-2</v>
      </c>
      <c r="M870" s="66">
        <v>3.9774756441743296E-2</v>
      </c>
      <c r="N870" s="67">
        <v>3.2671600450863585E-2</v>
      </c>
      <c r="P870" s="11">
        <f>F870/F$5</f>
        <v>0.81195335276967928</v>
      </c>
      <c r="Q870" s="55">
        <f>G870/G$5</f>
        <v>0.73777777777777775</v>
      </c>
      <c r="R870" s="55">
        <f>H870/H$5</f>
        <v>0.76509264793783627</v>
      </c>
      <c r="S870" s="12">
        <f>I870/I$5</f>
        <v>0.79579776756401843</v>
      </c>
    </row>
    <row r="871" spans="1:19" s="2" customFormat="1" ht="12.75">
      <c r="A871" s="44" t="s">
        <v>788</v>
      </c>
      <c r="B871" s="11">
        <f>R871/$P871</f>
        <v>0.96204561768833308</v>
      </c>
      <c r="C871" s="12">
        <f>S871/$Q871</f>
        <v>0.95737901201189601</v>
      </c>
      <c r="E871" s="44" t="s">
        <v>788</v>
      </c>
      <c r="F871" s="63">
        <v>323.5</v>
      </c>
      <c r="G871" s="63">
        <v>357</v>
      </c>
      <c r="H871" s="63">
        <v>379.5</v>
      </c>
      <c r="I871" s="64">
        <v>330.5</v>
      </c>
      <c r="J871" s="26"/>
      <c r="K871" s="65">
        <v>5.9016640160855595E-2</v>
      </c>
      <c r="L871" s="66">
        <v>8.3189033080770289E-2</v>
      </c>
      <c r="M871" s="66">
        <v>6.1487546190134565E-2</v>
      </c>
      <c r="N871" s="67">
        <v>0.1347888871853328</v>
      </c>
      <c r="P871" s="11">
        <f>F871/F$5</f>
        <v>0.9431486880466472</v>
      </c>
      <c r="Q871" s="55">
        <f>G871/G$5</f>
        <v>0.90666666666666662</v>
      </c>
      <c r="R871" s="55">
        <f>H871/H$5</f>
        <v>0.90735206216377762</v>
      </c>
      <c r="S871" s="12">
        <f>I871/I$5</f>
        <v>0.86802363755745238</v>
      </c>
    </row>
    <row r="872" spans="1:19" s="2" customFormat="1" ht="12.75">
      <c r="A872" s="44" t="s">
        <v>789</v>
      </c>
      <c r="B872" s="11">
        <f>R872/$P872</f>
        <v>1.0251046025104604</v>
      </c>
      <c r="C872" s="12">
        <f>S872/$Q872</f>
        <v>0.96010789112397776</v>
      </c>
      <c r="E872" s="44" t="s">
        <v>789</v>
      </c>
      <c r="F872" s="63">
        <v>356</v>
      </c>
      <c r="G872" s="63">
        <v>440</v>
      </c>
      <c r="H872" s="63">
        <v>445</v>
      </c>
      <c r="I872" s="64">
        <v>408.5</v>
      </c>
      <c r="J872" s="26"/>
      <c r="K872" s="65">
        <v>2.383506003999598E-2</v>
      </c>
      <c r="L872" s="66">
        <v>0</v>
      </c>
      <c r="M872" s="66">
        <v>8.580621614398555E-2</v>
      </c>
      <c r="N872" s="67">
        <v>4.3274588811906212E-2</v>
      </c>
      <c r="P872" s="11">
        <f>F872/F$5</f>
        <v>1.0379008746355685</v>
      </c>
      <c r="Q872" s="55">
        <f>G872/G$5</f>
        <v>1.1174603174603175</v>
      </c>
      <c r="R872" s="55">
        <f>H872/H$5</f>
        <v>1.0639569635385535</v>
      </c>
      <c r="S872" s="12">
        <f>I872/I$5</f>
        <v>1.0728824688115561</v>
      </c>
    </row>
    <row r="873" spans="1:19" s="2" customFormat="1" ht="12.75">
      <c r="A873" s="45" t="s">
        <v>790</v>
      </c>
      <c r="B873" s="11">
        <f>R873/$P873</f>
        <v>1.3675571290634052</v>
      </c>
      <c r="C873" s="12">
        <f>S873/$Q873</f>
        <v>1.4125514047758925</v>
      </c>
      <c r="E873" s="45" t="s">
        <v>790</v>
      </c>
      <c r="F873" s="63">
        <v>546</v>
      </c>
      <c r="G873" s="63">
        <v>598.5</v>
      </c>
      <c r="H873" s="63">
        <v>910.5</v>
      </c>
      <c r="I873" s="64">
        <v>817.5</v>
      </c>
      <c r="J873" s="26"/>
      <c r="K873" s="65">
        <v>9.3244850266357912E-2</v>
      </c>
      <c r="L873" s="66">
        <v>0.23983738777087577</v>
      </c>
      <c r="M873" s="66">
        <v>0.14212030857456143</v>
      </c>
      <c r="N873" s="67">
        <v>3.8923309056140235E-2</v>
      </c>
      <c r="P873" s="11">
        <f>F873/F$5</f>
        <v>1.5918367346938775</v>
      </c>
      <c r="Q873" s="55">
        <f>G873/G$5</f>
        <v>1.52</v>
      </c>
      <c r="R873" s="55">
        <f>H873/H$5</f>
        <v>2.1769276748356248</v>
      </c>
      <c r="S873" s="12">
        <f>I873/I$5</f>
        <v>2.1470781352593566</v>
      </c>
    </row>
    <row r="874" spans="1:19" s="2" customFormat="1" ht="12.75">
      <c r="A874" s="44" t="s">
        <v>791</v>
      </c>
      <c r="B874" s="11">
        <f>R874/$P874</f>
        <v>1.0171756166346886</v>
      </c>
      <c r="C874" s="12">
        <f>S874/$Q874</f>
        <v>1.12155445714476</v>
      </c>
      <c r="E874" s="44" t="s">
        <v>791</v>
      </c>
      <c r="F874" s="63">
        <v>362</v>
      </c>
      <c r="G874" s="63">
        <v>384.5</v>
      </c>
      <c r="H874" s="63">
        <v>449</v>
      </c>
      <c r="I874" s="64">
        <v>417</v>
      </c>
      <c r="J874" s="26"/>
      <c r="K874" s="65">
        <v>4.2973340293105095E-2</v>
      </c>
      <c r="L874" s="66">
        <v>2.7585440098304846E-2</v>
      </c>
      <c r="M874" s="66">
        <v>8.8191491640193007E-2</v>
      </c>
      <c r="N874" s="67">
        <v>0.11530758062514443</v>
      </c>
      <c r="P874" s="11">
        <f>F874/F$5</f>
        <v>1.055393586005831</v>
      </c>
      <c r="Q874" s="55">
        <f>G874/G$5</f>
        <v>0.97650793650793655</v>
      </c>
      <c r="R874" s="55">
        <f>H874/H$5</f>
        <v>1.0735206216377764</v>
      </c>
      <c r="S874" s="12">
        <f>I874/I$5</f>
        <v>1.0952068286277086</v>
      </c>
    </row>
    <row r="875" spans="1:19" s="2" customFormat="1" ht="12.75">
      <c r="A875" s="44" t="s">
        <v>792</v>
      </c>
      <c r="B875" s="11">
        <f>R875/$P875</f>
        <v>1.2100208489382307</v>
      </c>
      <c r="C875" s="12">
        <f>S875/$Q875</f>
        <v>1.2900497457070679</v>
      </c>
      <c r="E875" s="44" t="s">
        <v>792</v>
      </c>
      <c r="F875" s="63">
        <v>438.5</v>
      </c>
      <c r="G875" s="63">
        <v>442.5</v>
      </c>
      <c r="H875" s="63">
        <v>647</v>
      </c>
      <c r="I875" s="64">
        <v>552</v>
      </c>
      <c r="J875" s="26"/>
      <c r="K875" s="65">
        <v>3.7088839150035559E-2</v>
      </c>
      <c r="L875" s="66">
        <v>8.4693015599744667E-2</v>
      </c>
      <c r="M875" s="66">
        <v>0.11366167734683298</v>
      </c>
      <c r="N875" s="67">
        <v>1.5371886547533641E-2</v>
      </c>
      <c r="P875" s="11">
        <f>F875/F$5</f>
        <v>1.2784256559766765</v>
      </c>
      <c r="Q875" s="55">
        <f>G875/G$5</f>
        <v>1.1238095238095238</v>
      </c>
      <c r="R875" s="55">
        <f>H875/H$5</f>
        <v>1.5469216975493125</v>
      </c>
      <c r="S875" s="12">
        <f>I875/I$5</f>
        <v>1.4497701904136573</v>
      </c>
    </row>
    <row r="876" spans="1:19" s="2" customFormat="1" ht="12.75">
      <c r="A876" s="44" t="s">
        <v>793</v>
      </c>
      <c r="B876" s="11">
        <f>R876/$P876</f>
        <v>1.3007017147074404</v>
      </c>
      <c r="C876" s="12">
        <f>S876/$Q876</f>
        <v>0.87596723655011344</v>
      </c>
      <c r="E876" s="44" t="s">
        <v>793</v>
      </c>
      <c r="F876" s="63">
        <v>351.5</v>
      </c>
      <c r="G876" s="63">
        <v>474</v>
      </c>
      <c r="H876" s="63">
        <v>557.5</v>
      </c>
      <c r="I876" s="64">
        <v>401.5</v>
      </c>
      <c r="J876" s="26"/>
      <c r="K876" s="65">
        <v>0.14282953474891857</v>
      </c>
      <c r="L876" s="66">
        <v>0.13426078123795207</v>
      </c>
      <c r="M876" s="66">
        <v>0.15600741540079885</v>
      </c>
      <c r="N876" s="67">
        <v>7.2207666322910202E-2</v>
      </c>
      <c r="P876" s="11">
        <f>F876/F$5</f>
        <v>1.0247813411078717</v>
      </c>
      <c r="Q876" s="55">
        <f>G876/G$5</f>
        <v>1.2038095238095239</v>
      </c>
      <c r="R876" s="55">
        <f>H876/H$5</f>
        <v>1.3329348475791991</v>
      </c>
      <c r="S876" s="12">
        <f>I876/I$5</f>
        <v>1.0544977019041366</v>
      </c>
    </row>
    <row r="877" spans="1:19" s="2" customFormat="1" ht="12.75">
      <c r="A877" s="44" t="s">
        <v>794</v>
      </c>
      <c r="B877" s="11">
        <f>R877/$P877</f>
        <v>1.1737024365848299</v>
      </c>
      <c r="C877" s="12">
        <f>S877/$Q877</f>
        <v>0.73012677126570502</v>
      </c>
      <c r="E877" s="44" t="s">
        <v>794</v>
      </c>
      <c r="F877" s="63">
        <v>3208.5</v>
      </c>
      <c r="G877" s="63">
        <v>4667</v>
      </c>
      <c r="H877" s="63">
        <v>4592</v>
      </c>
      <c r="I877" s="64">
        <v>3295</v>
      </c>
      <c r="J877" s="26"/>
      <c r="K877" s="65">
        <v>6.1928317130565645E-2</v>
      </c>
      <c r="L877" s="66">
        <v>4.5150593699076744E-2</v>
      </c>
      <c r="M877" s="66">
        <v>0.32675971029569989</v>
      </c>
      <c r="N877" s="67">
        <v>5.4508383132437957E-2</v>
      </c>
      <c r="P877" s="11">
        <f>F877/F$5</f>
        <v>9.3542274052478138</v>
      </c>
      <c r="Q877" s="55">
        <f>G877/G$5</f>
        <v>11.852698412698413</v>
      </c>
      <c r="R877" s="55">
        <f>H877/H$5</f>
        <v>10.97907949790795</v>
      </c>
      <c r="S877" s="12">
        <f>I877/I$5</f>
        <v>8.6539724228496393</v>
      </c>
    </row>
    <row r="878" spans="1:19" s="2" customFormat="1" ht="12.75">
      <c r="A878" s="44" t="s">
        <v>795</v>
      </c>
      <c r="B878" s="11">
        <f>R878/$P878</f>
        <v>1.1611465217221288</v>
      </c>
      <c r="C878" s="12">
        <f>S878/$Q878</f>
        <v>1.1994676938009605</v>
      </c>
      <c r="E878" s="44" t="s">
        <v>795</v>
      </c>
      <c r="F878" s="63">
        <v>642</v>
      </c>
      <c r="G878" s="63">
        <v>747.5</v>
      </c>
      <c r="H878" s="63">
        <v>909</v>
      </c>
      <c r="I878" s="64">
        <v>867</v>
      </c>
      <c r="J878" s="26"/>
      <c r="K878" s="65">
        <v>2.2028248635094939E-2</v>
      </c>
      <c r="L878" s="66">
        <v>7.0947168680924502E-2</v>
      </c>
      <c r="M878" s="66">
        <v>3.1115809953203414E-3</v>
      </c>
      <c r="N878" s="67">
        <v>0</v>
      </c>
      <c r="P878" s="11">
        <f>F878/F$5</f>
        <v>1.8717201166180757</v>
      </c>
      <c r="Q878" s="55">
        <f>G878/G$5</f>
        <v>1.8984126984126983</v>
      </c>
      <c r="R878" s="55">
        <f>H878/H$5</f>
        <v>2.1733413030484159</v>
      </c>
      <c r="S878" s="12">
        <f>I878/I$5</f>
        <v>2.2770847012475377</v>
      </c>
    </row>
    <row r="879" spans="1:19" s="2" customFormat="1" ht="12.75">
      <c r="A879" s="44" t="s">
        <v>796</v>
      </c>
      <c r="B879" s="11">
        <f>R879/$P879</f>
        <v>1.0128523562653153</v>
      </c>
      <c r="C879" s="12">
        <f>S879/$Q879</f>
        <v>1.0304320985715048</v>
      </c>
      <c r="E879" s="44" t="s">
        <v>796</v>
      </c>
      <c r="F879" s="63">
        <v>376.5</v>
      </c>
      <c r="G879" s="63">
        <v>418</v>
      </c>
      <c r="H879" s="63">
        <v>465</v>
      </c>
      <c r="I879" s="64">
        <v>416.5</v>
      </c>
      <c r="J879" s="26"/>
      <c r="K879" s="65">
        <v>0.11832065661288842</v>
      </c>
      <c r="L879" s="66">
        <v>0.15563115758172816</v>
      </c>
      <c r="M879" s="66">
        <v>6.9950348246411151E-2</v>
      </c>
      <c r="N879" s="67">
        <v>8.3189033080770303E-2</v>
      </c>
      <c r="P879" s="11">
        <f>F879/F$5</f>
        <v>1.097667638483965</v>
      </c>
      <c r="Q879" s="55">
        <f>G879/G$5</f>
        <v>1.0615873015873016</v>
      </c>
      <c r="R879" s="55">
        <f>H879/H$5</f>
        <v>1.1117752540346684</v>
      </c>
      <c r="S879" s="12">
        <f>I879/I$5</f>
        <v>1.0938936309914642</v>
      </c>
    </row>
    <row r="880" spans="1:19" s="2" customFormat="1" ht="12.75">
      <c r="A880" s="44" t="s">
        <v>797</v>
      </c>
      <c r="B880" s="11">
        <f>R880/$P880</f>
        <v>1.0396178816672397</v>
      </c>
      <c r="C880" s="12">
        <f>S880/$Q880</f>
        <v>1.0447099962250042</v>
      </c>
      <c r="E880" s="44" t="s">
        <v>797</v>
      </c>
      <c r="F880" s="63">
        <v>614.5</v>
      </c>
      <c r="G880" s="63">
        <v>734</v>
      </c>
      <c r="H880" s="63">
        <v>779</v>
      </c>
      <c r="I880" s="64">
        <v>741.5</v>
      </c>
      <c r="J880" s="26"/>
      <c r="K880" s="65">
        <v>5.6384430070204772E-2</v>
      </c>
      <c r="L880" s="66">
        <v>1.9267214746227453E-2</v>
      </c>
      <c r="M880" s="66">
        <v>0.10710988469834738</v>
      </c>
      <c r="N880" s="67">
        <v>0.30038925970837826</v>
      </c>
      <c r="P880" s="11">
        <f>F880/F$5</f>
        <v>1.7915451895043732</v>
      </c>
      <c r="Q880" s="55">
        <f>G880/G$5</f>
        <v>1.8641269841269841</v>
      </c>
      <c r="R880" s="55">
        <f>H880/H$5</f>
        <v>1.8625224148236701</v>
      </c>
      <c r="S880" s="12">
        <f>I880/I$5</f>
        <v>1.9474720945502297</v>
      </c>
    </row>
    <row r="881" spans="1:19" s="2" customFormat="1" ht="12.75">
      <c r="A881" s="44" t="s">
        <v>798</v>
      </c>
      <c r="B881" s="11">
        <f>R881/$P881</f>
        <v>1.0091938880590783</v>
      </c>
      <c r="C881" s="12">
        <f>S881/$Q881</f>
        <v>0.95203725608719225</v>
      </c>
      <c r="E881" s="44" t="s">
        <v>798</v>
      </c>
      <c r="F881" s="63">
        <v>451</v>
      </c>
      <c r="G881" s="63">
        <v>529</v>
      </c>
      <c r="H881" s="63">
        <v>555</v>
      </c>
      <c r="I881" s="64">
        <v>487</v>
      </c>
      <c r="J881" s="26"/>
      <c r="K881" s="65">
        <v>2.1950099637719878E-2</v>
      </c>
      <c r="L881" s="66">
        <v>2.1386972587872893E-2</v>
      </c>
      <c r="M881" s="66">
        <v>0.10956969942710466</v>
      </c>
      <c r="N881" s="67">
        <v>0.11325324216129508</v>
      </c>
      <c r="P881" s="11">
        <f>F881/F$5</f>
        <v>1.314868804664723</v>
      </c>
      <c r="Q881" s="55">
        <f>G881/G$5</f>
        <v>1.3434920634920635</v>
      </c>
      <c r="R881" s="55">
        <f>H881/H$5</f>
        <v>1.3269575612671847</v>
      </c>
      <c r="S881" s="12">
        <f>I881/I$5</f>
        <v>1.279054497701904</v>
      </c>
    </row>
    <row r="882" spans="1:19" s="2" customFormat="1" ht="12.75">
      <c r="A882" s="44" t="s">
        <v>799</v>
      </c>
      <c r="B882" s="11">
        <f>R882/$P882</f>
        <v>1.1610995274811902</v>
      </c>
      <c r="C882" s="12">
        <f>S882/$Q882</f>
        <v>0.87964679746478003</v>
      </c>
      <c r="E882" s="44" t="s">
        <v>799</v>
      </c>
      <c r="F882" s="63">
        <v>448.5</v>
      </c>
      <c r="G882" s="63">
        <v>579</v>
      </c>
      <c r="H882" s="63">
        <v>635</v>
      </c>
      <c r="I882" s="64">
        <v>492.5</v>
      </c>
      <c r="J882" s="26"/>
      <c r="K882" s="65">
        <v>0.11509207363794419</v>
      </c>
      <c r="L882" s="66">
        <v>0.1050279502280537</v>
      </c>
      <c r="M882" s="66">
        <v>2.6725295666893134E-2</v>
      </c>
      <c r="N882" s="67">
        <v>7.1787490475791627E-3</v>
      </c>
      <c r="P882" s="11">
        <f>F882/F$5</f>
        <v>1.3075801749271136</v>
      </c>
      <c r="Q882" s="55">
        <f>G882/G$5</f>
        <v>1.4704761904761905</v>
      </c>
      <c r="R882" s="55">
        <f>H882/H$5</f>
        <v>1.5182307232516437</v>
      </c>
      <c r="S882" s="12">
        <f>I882/I$5</f>
        <v>1.2934996717005909</v>
      </c>
    </row>
    <row r="883" spans="1:19" s="2" customFormat="1" ht="12.75">
      <c r="A883" s="44" t="s">
        <v>800</v>
      </c>
      <c r="B883" s="11">
        <f>R883/$P883</f>
        <v>1.0070457649532811</v>
      </c>
      <c r="C883" s="12">
        <f>S883/$Q883</f>
        <v>0.98904968773381796</v>
      </c>
      <c r="E883" s="44" t="s">
        <v>800</v>
      </c>
      <c r="F883" s="63">
        <v>579</v>
      </c>
      <c r="G883" s="63">
        <v>688</v>
      </c>
      <c r="H883" s="63">
        <v>711</v>
      </c>
      <c r="I883" s="64">
        <v>658</v>
      </c>
      <c r="J883" s="26"/>
      <c r="K883" s="65">
        <v>3.6637657056297804E-2</v>
      </c>
      <c r="L883" s="66">
        <v>1.4388800779958816E-2</v>
      </c>
      <c r="M883" s="66">
        <v>0.15116769443087935</v>
      </c>
      <c r="N883" s="67">
        <v>0.17409011938027463</v>
      </c>
      <c r="P883" s="11">
        <f>F883/F$5</f>
        <v>1.6880466472303206</v>
      </c>
      <c r="Q883" s="55">
        <f>G883/G$5</f>
        <v>1.7473015873015874</v>
      </c>
      <c r="R883" s="55">
        <f>H883/H$5</f>
        <v>1.6999402271368798</v>
      </c>
      <c r="S883" s="12">
        <f>I883/I$5</f>
        <v>1.7281680892974394</v>
      </c>
    </row>
    <row r="884" spans="1:19" s="2" customFormat="1" ht="12.75">
      <c r="A884" s="44" t="s">
        <v>801</v>
      </c>
      <c r="B884" s="11">
        <f>R884/$P884</f>
        <v>1.0720730315709395</v>
      </c>
      <c r="C884" s="12">
        <f>S884/$Q884</f>
        <v>0.89377467929421983</v>
      </c>
      <c r="E884" s="44" t="s">
        <v>801</v>
      </c>
      <c r="F884" s="63">
        <v>275</v>
      </c>
      <c r="G884" s="63">
        <v>361</v>
      </c>
      <c r="H884" s="63">
        <v>359.5</v>
      </c>
      <c r="I884" s="64">
        <v>312</v>
      </c>
      <c r="J884" s="26"/>
      <c r="K884" s="65">
        <v>8.7424111128518597E-2</v>
      </c>
      <c r="L884" s="66">
        <v>0.12927714005072613</v>
      </c>
      <c r="M884" s="66">
        <v>6.490827198652592E-2</v>
      </c>
      <c r="N884" s="67">
        <v>9.065471553673686E-2</v>
      </c>
      <c r="P884" s="11">
        <f>F884/F$5</f>
        <v>0.80174927113702621</v>
      </c>
      <c r="Q884" s="55">
        <f>G884/G$5</f>
        <v>0.91682539682539688</v>
      </c>
      <c r="R884" s="55">
        <f>H884/H$5</f>
        <v>0.85953377166766287</v>
      </c>
      <c r="S884" s="12">
        <f>I884/I$5</f>
        <v>0.81943532501641492</v>
      </c>
    </row>
    <row r="885" spans="1:19" s="2" customFormat="1" ht="12.75">
      <c r="A885" s="44" t="s">
        <v>802</v>
      </c>
      <c r="B885" s="11">
        <f>R885/$P885</f>
        <v>0.99392630584424346</v>
      </c>
      <c r="C885" s="12">
        <f>S885/$Q885</f>
        <v>0.91751045374434115</v>
      </c>
      <c r="E885" s="44" t="s">
        <v>802</v>
      </c>
      <c r="F885" s="63">
        <v>434</v>
      </c>
      <c r="G885" s="63">
        <v>532</v>
      </c>
      <c r="H885" s="63">
        <v>526</v>
      </c>
      <c r="I885" s="64">
        <v>472</v>
      </c>
      <c r="J885" s="26"/>
      <c r="K885" s="65">
        <v>9.7756697859891356E-3</v>
      </c>
      <c r="L885" s="66">
        <v>2.1266369358993911E-2</v>
      </c>
      <c r="M885" s="66">
        <v>5.9149616677201693E-2</v>
      </c>
      <c r="N885" s="67">
        <v>0.12584103732980931</v>
      </c>
      <c r="P885" s="11">
        <f>F885/F$5</f>
        <v>1.2653061224489797</v>
      </c>
      <c r="Q885" s="55">
        <f>G885/G$5</f>
        <v>1.3511111111111112</v>
      </c>
      <c r="R885" s="55">
        <f>H885/H$5</f>
        <v>1.2576210400478183</v>
      </c>
      <c r="S885" s="12">
        <f>I885/I$5</f>
        <v>1.2396585686145765</v>
      </c>
    </row>
    <row r="886" spans="1:19" s="2" customFormat="1" ht="12.75">
      <c r="A886" s="44" t="s">
        <v>803</v>
      </c>
      <c r="B886" s="11">
        <f>R886/$P886</f>
        <v>1.0806825628875334</v>
      </c>
      <c r="C886" s="12">
        <f>S886/$Q886</f>
        <v>0.96205142936511934</v>
      </c>
      <c r="E886" s="44" t="s">
        <v>803</v>
      </c>
      <c r="F886" s="63">
        <v>332</v>
      </c>
      <c r="G886" s="63">
        <v>416</v>
      </c>
      <c r="H886" s="63">
        <v>437.5</v>
      </c>
      <c r="I886" s="64">
        <v>387</v>
      </c>
      <c r="J886" s="26"/>
      <c r="K886" s="65">
        <v>1.7038717618952953E-2</v>
      </c>
      <c r="L886" s="66">
        <v>1.0198655497882896E-2</v>
      </c>
      <c r="M886" s="66">
        <v>2.7476149211820133E-2</v>
      </c>
      <c r="N886" s="67">
        <v>0.10232036110192935</v>
      </c>
      <c r="P886" s="11">
        <f>F886/F$5</f>
        <v>0.96793002915451898</v>
      </c>
      <c r="Q886" s="55">
        <f>G886/G$5</f>
        <v>1.0565079365079366</v>
      </c>
      <c r="R886" s="55">
        <f>H886/H$5</f>
        <v>1.0460251046025104</v>
      </c>
      <c r="S886" s="12">
        <f>I886/I$5</f>
        <v>1.0164149704530532</v>
      </c>
    </row>
    <row r="887" spans="1:19" s="2" customFormat="1" ht="12.75">
      <c r="A887" s="44" t="s">
        <v>804</v>
      </c>
      <c r="B887" s="11">
        <f>R887/$P887</f>
        <v>0.99910912694440535</v>
      </c>
      <c r="C887" s="12">
        <f>S887/$Q887</f>
        <v>0.95475025979598904</v>
      </c>
      <c r="E887" s="44" t="s">
        <v>804</v>
      </c>
      <c r="F887" s="63">
        <v>836</v>
      </c>
      <c r="G887" s="63">
        <v>1016</v>
      </c>
      <c r="H887" s="63">
        <v>1018.5</v>
      </c>
      <c r="I887" s="64">
        <v>938</v>
      </c>
      <c r="J887" s="26"/>
      <c r="K887" s="65">
        <v>8.4582150859634872E-2</v>
      </c>
      <c r="L887" s="66">
        <v>3.6190504548917785E-2</v>
      </c>
      <c r="M887" s="66">
        <v>1.4579521261578299E-2</v>
      </c>
      <c r="N887" s="67">
        <v>8.8953731535194688E-2</v>
      </c>
      <c r="P887" s="11">
        <f>F887/F$5</f>
        <v>2.4373177842565599</v>
      </c>
      <c r="Q887" s="55">
        <f>G887/G$5</f>
        <v>2.5803174603174601</v>
      </c>
      <c r="R887" s="55">
        <f>H887/H$5</f>
        <v>2.4351464435146442</v>
      </c>
      <c r="S887" s="12">
        <f>I887/I$5</f>
        <v>2.4635587655942217</v>
      </c>
    </row>
    <row r="888" spans="1:19" s="2" customFormat="1" ht="12.75">
      <c r="A888" s="44" t="s">
        <v>805</v>
      </c>
      <c r="B888" s="11">
        <f>R888/$P888</f>
        <v>1.7142336813254355</v>
      </c>
      <c r="C888" s="12">
        <f>S888/$Q888</f>
        <v>0.82814910911150097</v>
      </c>
      <c r="E888" s="44" t="s">
        <v>805</v>
      </c>
      <c r="F888" s="63">
        <v>459.5</v>
      </c>
      <c r="G888" s="63">
        <v>1363</v>
      </c>
      <c r="H888" s="63">
        <v>960.5</v>
      </c>
      <c r="I888" s="64">
        <v>1091.5</v>
      </c>
      <c r="J888" s="26"/>
      <c r="K888" s="65">
        <v>1.6927474631234E-2</v>
      </c>
      <c r="L888" s="66">
        <v>0.15252339961030445</v>
      </c>
      <c r="M888" s="66">
        <v>6.6256752011232978E-3</v>
      </c>
      <c r="N888" s="67">
        <v>0.25071032919761238</v>
      </c>
      <c r="P888" s="11">
        <f>F888/F$5</f>
        <v>1.3396501457725947</v>
      </c>
      <c r="Q888" s="55">
        <f>G888/G$5</f>
        <v>3.4615873015873015</v>
      </c>
      <c r="R888" s="55">
        <f>H888/H$5</f>
        <v>2.2964734010759114</v>
      </c>
      <c r="S888" s="12">
        <f>I888/I$5</f>
        <v>2.8667104399212082</v>
      </c>
    </row>
    <row r="889" spans="1:19" s="2" customFormat="1" ht="12.75">
      <c r="A889" s="44" t="s">
        <v>806</v>
      </c>
      <c r="B889" s="11">
        <f>R889/$P889</f>
        <v>0.99187372345277525</v>
      </c>
      <c r="C889" s="12">
        <f>S889/$Q889</f>
        <v>0.99126000999035513</v>
      </c>
      <c r="E889" s="44" t="s">
        <v>806</v>
      </c>
      <c r="F889" s="63">
        <v>527.5</v>
      </c>
      <c r="G889" s="63">
        <v>627</v>
      </c>
      <c r="H889" s="63">
        <v>638</v>
      </c>
      <c r="I889" s="64">
        <v>601</v>
      </c>
      <c r="J889" s="26"/>
      <c r="K889" s="65">
        <v>4.4236064036314825E-2</v>
      </c>
      <c r="L889" s="66">
        <v>2.7066288275083155E-2</v>
      </c>
      <c r="M889" s="66">
        <v>8.8665427108031047E-2</v>
      </c>
      <c r="N889" s="67">
        <v>0.11530193769764004</v>
      </c>
      <c r="P889" s="11">
        <f>F889/F$5</f>
        <v>1.5379008746355685</v>
      </c>
      <c r="Q889" s="55">
        <f>G889/G$5</f>
        <v>1.5923809523809525</v>
      </c>
      <c r="R889" s="55">
        <f>H889/H$5</f>
        <v>1.525403466826061</v>
      </c>
      <c r="S889" s="12">
        <f>I889/I$5</f>
        <v>1.5784635587655942</v>
      </c>
    </row>
    <row r="890" spans="1:19" s="2" customFormat="1" ht="12.75">
      <c r="A890" s="44" t="s">
        <v>807</v>
      </c>
      <c r="B890" s="11">
        <f>R890/$P890</f>
        <v>0.95342160742465232</v>
      </c>
      <c r="C890" s="12">
        <f>S890/$Q890</f>
        <v>1.01161103093347</v>
      </c>
      <c r="E890" s="44" t="s">
        <v>807</v>
      </c>
      <c r="F890" s="63">
        <v>33652</v>
      </c>
      <c r="G890" s="63">
        <v>42982</v>
      </c>
      <c r="H890" s="63">
        <v>39123.5</v>
      </c>
      <c r="I890" s="64">
        <v>42045.5</v>
      </c>
      <c r="J890" s="26"/>
      <c r="K890" s="65">
        <v>0.16742621040337605</v>
      </c>
      <c r="L890" s="66">
        <v>0.35659686820063291</v>
      </c>
      <c r="M890" s="66">
        <v>0.10119470057289046</v>
      </c>
      <c r="N890" s="67">
        <v>0.20606674649793122</v>
      </c>
      <c r="P890" s="11">
        <f>F890/F$5</f>
        <v>98.110787172011655</v>
      </c>
      <c r="Q890" s="55">
        <f>G890/G$5</f>
        <v>109.16063492063492</v>
      </c>
      <c r="R890" s="55">
        <f>H890/H$5</f>
        <v>93.540944411237305</v>
      </c>
      <c r="S890" s="12">
        <f>I890/I$5</f>
        <v>110.42810242941563</v>
      </c>
    </row>
    <row r="891" spans="1:19" s="2" customFormat="1" ht="12.75">
      <c r="A891" s="44" t="s">
        <v>808</v>
      </c>
      <c r="B891" s="11">
        <f>R891/$P891</f>
        <v>1.1144013670710728</v>
      </c>
      <c r="C891" s="12">
        <f>S891/$Q891</f>
        <v>0.96523854297040057</v>
      </c>
      <c r="E891" s="44" t="s">
        <v>808</v>
      </c>
      <c r="F891" s="63">
        <v>737</v>
      </c>
      <c r="G891" s="63">
        <v>900.5</v>
      </c>
      <c r="H891" s="63">
        <v>1001.5</v>
      </c>
      <c r="I891" s="64">
        <v>840.5</v>
      </c>
      <c r="J891" s="26"/>
      <c r="K891" s="65">
        <v>2.3026543756414029E-2</v>
      </c>
      <c r="L891" s="66">
        <v>1.8060473034192774E-2</v>
      </c>
      <c r="M891" s="66">
        <v>1.0590715644331715E-2</v>
      </c>
      <c r="N891" s="67">
        <v>0.13040041770840555</v>
      </c>
      <c r="P891" s="11">
        <f>F891/F$5</f>
        <v>2.1486880466472305</v>
      </c>
      <c r="Q891" s="55">
        <f>G891/G$5</f>
        <v>2.2869841269841271</v>
      </c>
      <c r="R891" s="55">
        <f>H891/H$5</f>
        <v>2.3945008965929468</v>
      </c>
      <c r="S891" s="12">
        <f>I891/I$5</f>
        <v>2.2074852265265923</v>
      </c>
    </row>
    <row r="892" spans="1:19" s="2" customFormat="1" ht="12.75">
      <c r="A892" s="44" t="s">
        <v>809</v>
      </c>
      <c r="B892" s="11">
        <f>R892/$P892</f>
        <v>0.93114701016427781</v>
      </c>
      <c r="C892" s="12">
        <f>S892/$Q892</f>
        <v>0.92399138748768461</v>
      </c>
      <c r="E892" s="44" t="s">
        <v>809</v>
      </c>
      <c r="F892" s="63">
        <v>413.5</v>
      </c>
      <c r="G892" s="63">
        <v>483.5</v>
      </c>
      <c r="H892" s="63">
        <v>469.5</v>
      </c>
      <c r="I892" s="64">
        <v>432</v>
      </c>
      <c r="J892" s="26"/>
      <c r="K892" s="65">
        <v>7.3532265032700231E-2</v>
      </c>
      <c r="L892" s="66">
        <v>7.312376227368641E-3</v>
      </c>
      <c r="M892" s="66">
        <v>1.5060847309617627E-3</v>
      </c>
      <c r="N892" s="67">
        <v>8.8388347648318447E-2</v>
      </c>
      <c r="P892" s="11">
        <f>F892/F$5</f>
        <v>1.2055393586005831</v>
      </c>
      <c r="Q892" s="55">
        <f>G892/G$5</f>
        <v>1.2279365079365079</v>
      </c>
      <c r="R892" s="55">
        <f>H892/H$5</f>
        <v>1.1225343693962941</v>
      </c>
      <c r="S892" s="12">
        <f>I892/I$5</f>
        <v>1.1346027577150362</v>
      </c>
    </row>
    <row r="893" spans="1:19" s="2" customFormat="1" ht="12.75">
      <c r="A893" s="44" t="s">
        <v>810</v>
      </c>
      <c r="B893" s="11">
        <f>R893/$P893</f>
        <v>0.96474907379449493</v>
      </c>
      <c r="C893" s="12">
        <f>S893/$Q893</f>
        <v>0.90853870875987908</v>
      </c>
      <c r="E893" s="44" t="s">
        <v>810</v>
      </c>
      <c r="F893" s="63">
        <v>436.5</v>
      </c>
      <c r="G893" s="63">
        <v>494</v>
      </c>
      <c r="H893" s="63">
        <v>513.5</v>
      </c>
      <c r="I893" s="64">
        <v>434</v>
      </c>
      <c r="J893" s="26"/>
      <c r="K893" s="65">
        <v>8.5857180762627758E-2</v>
      </c>
      <c r="L893" s="66">
        <v>6.8706731775211083E-2</v>
      </c>
      <c r="M893" s="66">
        <v>7.8490918262187362E-2</v>
      </c>
      <c r="N893" s="67">
        <v>0.10427381105055079</v>
      </c>
      <c r="P893" s="11">
        <f>F893/F$5</f>
        <v>1.272594752186589</v>
      </c>
      <c r="Q893" s="55">
        <f>G893/G$5</f>
        <v>1.2546031746031745</v>
      </c>
      <c r="R893" s="55">
        <f>H893/H$5</f>
        <v>1.2277346084877465</v>
      </c>
      <c r="S893" s="12">
        <f>I893/I$5</f>
        <v>1.1398555482600132</v>
      </c>
    </row>
    <row r="894" spans="1:19" s="2" customFormat="1" ht="12.75">
      <c r="A894" s="44" t="s">
        <v>811</v>
      </c>
      <c r="B894" s="11">
        <f>R894/$P894</f>
        <v>0.94262492184869895</v>
      </c>
      <c r="C894" s="12">
        <f>S894/$Q894</f>
        <v>1.0536552732318289</v>
      </c>
      <c r="E894" s="44" t="s">
        <v>811</v>
      </c>
      <c r="F894" s="63">
        <v>391.5</v>
      </c>
      <c r="G894" s="63">
        <v>450.5</v>
      </c>
      <c r="H894" s="63">
        <v>450</v>
      </c>
      <c r="I894" s="64">
        <v>459</v>
      </c>
      <c r="J894" s="26"/>
      <c r="K894" s="65">
        <v>1.6255328303139024E-2</v>
      </c>
      <c r="L894" s="66">
        <v>0.10516349464927566</v>
      </c>
      <c r="M894" s="66">
        <v>4.0855058468556076E-2</v>
      </c>
      <c r="N894" s="67">
        <v>0.12940516257008713</v>
      </c>
      <c r="P894" s="11">
        <f>F894/F$5</f>
        <v>1.1413994169096211</v>
      </c>
      <c r="Q894" s="55">
        <f>G894/G$5</f>
        <v>1.1441269841269841</v>
      </c>
      <c r="R894" s="55">
        <f>H894/H$5</f>
        <v>1.0759115361625822</v>
      </c>
      <c r="S894" s="12">
        <f>I894/I$5</f>
        <v>1.2055154300722259</v>
      </c>
    </row>
    <row r="895" spans="1:19" s="2" customFormat="1" ht="12.75">
      <c r="A895" s="44" t="s">
        <v>812</v>
      </c>
      <c r="B895" s="11">
        <f>R895/$P895</f>
        <v>0.89576671631968263</v>
      </c>
      <c r="C895" s="12">
        <f>S895/$Q895</f>
        <v>1.0074008687976417</v>
      </c>
      <c r="E895" s="44" t="s">
        <v>812</v>
      </c>
      <c r="F895" s="63">
        <v>1484.5</v>
      </c>
      <c r="G895" s="63">
        <v>1585.5</v>
      </c>
      <c r="H895" s="63">
        <v>1621.5</v>
      </c>
      <c r="I895" s="64">
        <v>1544.5</v>
      </c>
      <c r="J895" s="26"/>
      <c r="K895" s="65">
        <v>7.0972657727716798E-2</v>
      </c>
      <c r="L895" s="66">
        <v>3.9692528240682895E-2</v>
      </c>
      <c r="M895" s="66">
        <v>3.9683451796469822E-2</v>
      </c>
      <c r="N895" s="67">
        <v>1.6023785912288226E-2</v>
      </c>
      <c r="P895" s="11">
        <f>F895/F$5</f>
        <v>4.3279883381924202</v>
      </c>
      <c r="Q895" s="55">
        <f>G895/G$5</f>
        <v>4.0266666666666664</v>
      </c>
      <c r="R895" s="55">
        <f>H895/H$5</f>
        <v>3.8768679019725045</v>
      </c>
      <c r="S895" s="12">
        <f>I895/I$5</f>
        <v>4.0564674983585034</v>
      </c>
    </row>
    <row r="896" spans="1:19" s="2" customFormat="1" ht="12.75">
      <c r="A896" s="44" t="s">
        <v>813</v>
      </c>
      <c r="B896" s="11">
        <f>R896/$P896</f>
        <v>0.84729884844669889</v>
      </c>
      <c r="C896" s="12">
        <f>S896/$Q896</f>
        <v>0.93300929373763364</v>
      </c>
      <c r="E896" s="44" t="s">
        <v>813</v>
      </c>
      <c r="F896" s="63">
        <v>452</v>
      </c>
      <c r="G896" s="63">
        <v>521.5</v>
      </c>
      <c r="H896" s="63">
        <v>467</v>
      </c>
      <c r="I896" s="64">
        <v>470.5</v>
      </c>
      <c r="J896" s="26"/>
      <c r="K896" s="65">
        <v>4.6931866007956693E-2</v>
      </c>
      <c r="L896" s="66">
        <v>0.10169320918310847</v>
      </c>
      <c r="M896" s="66">
        <v>9.0848836983282322E-3</v>
      </c>
      <c r="N896" s="67">
        <v>9.768744054649435E-2</v>
      </c>
      <c r="P896" s="11">
        <f>F896/F$5</f>
        <v>1.3177842565597668</v>
      </c>
      <c r="Q896" s="55">
        <f>G896/G$5</f>
        <v>1.3244444444444445</v>
      </c>
      <c r="R896" s="55">
        <f>H896/H$5</f>
        <v>1.1165570830842797</v>
      </c>
      <c r="S896" s="12">
        <f>I896/I$5</f>
        <v>1.2357189757058438</v>
      </c>
    </row>
    <row r="897" spans="1:19" s="2" customFormat="1" ht="12.75">
      <c r="A897" s="44" t="s">
        <v>814</v>
      </c>
      <c r="B897" s="11">
        <f>R897/$P897</f>
        <v>0.90547839216363812</v>
      </c>
      <c r="C897" s="12">
        <f>S897/$Q897</f>
        <v>1.0623470423207784</v>
      </c>
      <c r="E897" s="44" t="s">
        <v>814</v>
      </c>
      <c r="F897" s="63">
        <v>278.5</v>
      </c>
      <c r="G897" s="63">
        <v>275</v>
      </c>
      <c r="H897" s="63">
        <v>307.5</v>
      </c>
      <c r="I897" s="64">
        <v>282.5</v>
      </c>
      <c r="J897" s="26"/>
      <c r="K897" s="65">
        <v>0.10409830530933016</v>
      </c>
      <c r="L897" s="66">
        <v>5.1425947722658003E-3</v>
      </c>
      <c r="M897" s="66">
        <v>5.7488356194028256E-2</v>
      </c>
      <c r="N897" s="67">
        <v>8.2600084174003788E-2</v>
      </c>
      <c r="P897" s="11">
        <f>F897/F$5</f>
        <v>0.81195335276967928</v>
      </c>
      <c r="Q897" s="55">
        <f>G897/G$5</f>
        <v>0.69841269841269837</v>
      </c>
      <c r="R897" s="55">
        <f>H897/H$5</f>
        <v>0.73520621637776451</v>
      </c>
      <c r="S897" s="12">
        <f>I897/I$5</f>
        <v>0.7419566644780039</v>
      </c>
    </row>
    <row r="898" spans="1:19" s="2" customFormat="1" ht="12.75">
      <c r="A898" s="44" t="s">
        <v>815</v>
      </c>
      <c r="B898" s="11">
        <f>R898/$P898</f>
        <v>1.0353028987275454</v>
      </c>
      <c r="C898" s="12">
        <f>S898/$Q898</f>
        <v>0.98335932370321733</v>
      </c>
      <c r="E898" s="44" t="s">
        <v>815</v>
      </c>
      <c r="F898" s="63">
        <v>291.5</v>
      </c>
      <c r="G898" s="63">
        <v>336</v>
      </c>
      <c r="H898" s="63">
        <v>368</v>
      </c>
      <c r="I898" s="64">
        <v>319.5</v>
      </c>
      <c r="J898" s="26"/>
      <c r="K898" s="65">
        <v>5.0940797272444244E-2</v>
      </c>
      <c r="L898" s="66">
        <v>7.1552471905781595E-2</v>
      </c>
      <c r="M898" s="66">
        <v>3.8429716368834105E-2</v>
      </c>
      <c r="N898" s="67">
        <v>8.631350380680862E-2</v>
      </c>
      <c r="P898" s="11">
        <f>F898/F$5</f>
        <v>0.84985422740524785</v>
      </c>
      <c r="Q898" s="55">
        <f>G898/G$5</f>
        <v>0.85333333333333339</v>
      </c>
      <c r="R898" s="55">
        <f>H898/H$5</f>
        <v>0.87985654512851164</v>
      </c>
      <c r="S898" s="12">
        <f>I898/I$5</f>
        <v>0.83913328956007882</v>
      </c>
    </row>
    <row r="899" spans="1:19" s="2" customFormat="1" ht="12.75">
      <c r="A899" s="45" t="s">
        <v>1332</v>
      </c>
      <c r="B899" s="11">
        <f>R899/$P899</f>
        <v>1.149984518034505</v>
      </c>
      <c r="C899" s="12">
        <f>S899/$Q899</f>
        <v>0.9338625917746074</v>
      </c>
      <c r="E899" s="45" t="s">
        <v>1332</v>
      </c>
      <c r="F899" s="63">
        <v>263.5</v>
      </c>
      <c r="G899" s="63">
        <v>412.5</v>
      </c>
      <c r="H899" s="63">
        <v>369.5</v>
      </c>
      <c r="I899" s="64">
        <v>372.5</v>
      </c>
      <c r="J899" s="26"/>
      <c r="K899" s="65">
        <v>0.1100242050423091</v>
      </c>
      <c r="L899" s="66">
        <v>0.20398959263321007</v>
      </c>
      <c r="M899" s="66">
        <v>3.6360023931107995E-2</v>
      </c>
      <c r="N899" s="67">
        <v>0.12718430695167432</v>
      </c>
      <c r="P899" s="11">
        <f>F899/F$5</f>
        <v>0.76822157434402327</v>
      </c>
      <c r="Q899" s="55">
        <f>G899/G$5</f>
        <v>1.0476190476190477</v>
      </c>
      <c r="R899" s="55">
        <f>H899/H$5</f>
        <v>0.8834429169157203</v>
      </c>
      <c r="S899" s="12">
        <f>I899/I$5</f>
        <v>0.97833223900196975</v>
      </c>
    </row>
    <row r="900" spans="1:19" s="2" customFormat="1" ht="12.75">
      <c r="A900" s="44" t="s">
        <v>816</v>
      </c>
      <c r="B900" s="11">
        <f>R900/$P900</f>
        <v>1.0175356118659207</v>
      </c>
      <c r="C900" s="12">
        <f>S900/$Q900</f>
        <v>1.0371758163679881</v>
      </c>
      <c r="E900" s="44" t="s">
        <v>816</v>
      </c>
      <c r="F900" s="63">
        <v>311.5</v>
      </c>
      <c r="G900" s="63">
        <v>341</v>
      </c>
      <c r="H900" s="63">
        <v>386.5</v>
      </c>
      <c r="I900" s="64">
        <v>342</v>
      </c>
      <c r="J900" s="26"/>
      <c r="K900" s="65">
        <v>0.12031030305902733</v>
      </c>
      <c r="L900" s="66">
        <v>6.6356061577623235E-2</v>
      </c>
      <c r="M900" s="66">
        <v>5.4885390519007569E-3</v>
      </c>
      <c r="N900" s="67">
        <v>5.7891783255038978E-2</v>
      </c>
      <c r="P900" s="11">
        <f>F900/F$5</f>
        <v>0.90816326530612246</v>
      </c>
      <c r="Q900" s="55">
        <f>G900/G$5</f>
        <v>0.86603174603174604</v>
      </c>
      <c r="R900" s="55">
        <f>H900/H$5</f>
        <v>0.92408846383741783</v>
      </c>
      <c r="S900" s="12">
        <f>I900/I$5</f>
        <v>0.89822718319107031</v>
      </c>
    </row>
    <row r="901" spans="1:19" s="2" customFormat="1" ht="12.75">
      <c r="A901" s="44" t="s">
        <v>817</v>
      </c>
      <c r="B901" s="11">
        <f>R901/$P901</f>
        <v>0.9196228245709781</v>
      </c>
      <c r="C901" s="12">
        <f>S901/$Q901</f>
        <v>0.9489390996640632</v>
      </c>
      <c r="E901" s="44" t="s">
        <v>817</v>
      </c>
      <c r="F901" s="63">
        <v>276</v>
      </c>
      <c r="G901" s="63">
        <v>309.5</v>
      </c>
      <c r="H901" s="63">
        <v>309.5</v>
      </c>
      <c r="I901" s="64">
        <v>284</v>
      </c>
      <c r="J901" s="26"/>
      <c r="K901" s="65">
        <v>0.12809905456278034</v>
      </c>
      <c r="L901" s="66">
        <v>0.14850384742205361</v>
      </c>
      <c r="M901" s="66">
        <v>6.6255562695993142E-2</v>
      </c>
      <c r="N901" s="67">
        <v>2.4898126098117871E-2</v>
      </c>
      <c r="P901" s="11">
        <f>F901/F$5</f>
        <v>0.80466472303206993</v>
      </c>
      <c r="Q901" s="55">
        <f>G901/G$5</f>
        <v>0.78603174603174608</v>
      </c>
      <c r="R901" s="55">
        <f>H901/H$5</f>
        <v>0.73998804542737595</v>
      </c>
      <c r="S901" s="12">
        <f>I901/I$5</f>
        <v>0.74589625738673671</v>
      </c>
    </row>
    <row r="902" spans="1:19" s="2" customFormat="1" ht="12.75">
      <c r="A902" s="44" t="s">
        <v>818</v>
      </c>
      <c r="B902" s="11">
        <f>R902/$P902</f>
        <v>1.089118328767948</v>
      </c>
      <c r="C902" s="12">
        <f>S902/$Q902</f>
        <v>0.94796454366382132</v>
      </c>
      <c r="E902" s="44" t="s">
        <v>818</v>
      </c>
      <c r="F902" s="63">
        <v>347.5</v>
      </c>
      <c r="G902" s="63">
        <v>420</v>
      </c>
      <c r="H902" s="63">
        <v>461.5</v>
      </c>
      <c r="I902" s="64">
        <v>385</v>
      </c>
      <c r="J902" s="26"/>
      <c r="K902" s="65">
        <v>5.9010350084632741E-2</v>
      </c>
      <c r="L902" s="66">
        <v>2.0203050891044214E-2</v>
      </c>
      <c r="M902" s="66">
        <v>0.13023635189784732</v>
      </c>
      <c r="N902" s="67">
        <v>0.19835722693025232</v>
      </c>
      <c r="P902" s="11">
        <f>F902/F$5</f>
        <v>1.0131195335276968</v>
      </c>
      <c r="Q902" s="55">
        <f>G902/G$5</f>
        <v>1.0666666666666667</v>
      </c>
      <c r="R902" s="55">
        <f>H902/H$5</f>
        <v>1.1034070531978482</v>
      </c>
      <c r="S902" s="12">
        <f>I902/I$5</f>
        <v>1.0111621799080761</v>
      </c>
    </row>
    <row r="903" spans="1:19" s="2" customFormat="1" ht="12.75">
      <c r="A903" s="44" t="s">
        <v>819</v>
      </c>
      <c r="B903" s="11">
        <f>R903/$P903</f>
        <v>1.0967030884545759</v>
      </c>
      <c r="C903" s="12">
        <f>S903/$Q903</f>
        <v>1.0439750957800047</v>
      </c>
      <c r="E903" s="44" t="s">
        <v>819</v>
      </c>
      <c r="F903" s="63">
        <v>419.5</v>
      </c>
      <c r="G903" s="63">
        <v>578.5</v>
      </c>
      <c r="H903" s="63">
        <v>561</v>
      </c>
      <c r="I903" s="64">
        <v>584</v>
      </c>
      <c r="J903" s="26"/>
      <c r="K903" s="65">
        <v>5.8995798191964634E-2</v>
      </c>
      <c r="L903" s="66">
        <v>3.3002390824609824E-2</v>
      </c>
      <c r="M903" s="66">
        <v>7.0584634129138429E-2</v>
      </c>
      <c r="N903" s="67">
        <v>0.13560951967961185</v>
      </c>
      <c r="P903" s="11">
        <f>F903/F$5</f>
        <v>1.2230320699708455</v>
      </c>
      <c r="Q903" s="55">
        <f>G903/G$5</f>
        <v>1.4692063492063492</v>
      </c>
      <c r="R903" s="55">
        <f>H903/H$5</f>
        <v>1.3413030484160191</v>
      </c>
      <c r="S903" s="12">
        <f>I903/I$5</f>
        <v>1.5338148391332895</v>
      </c>
    </row>
    <row r="904" spans="1:19" s="2" customFormat="1" ht="12.75">
      <c r="A904" s="44" t="s">
        <v>820</v>
      </c>
      <c r="B904" s="11">
        <f>R904/$P904</f>
        <v>1.0542362614557976</v>
      </c>
      <c r="C904" s="12">
        <f>S904/$Q904</f>
        <v>1.0364644474953078</v>
      </c>
      <c r="E904" s="44" t="s">
        <v>820</v>
      </c>
      <c r="F904" s="63">
        <v>373</v>
      </c>
      <c r="G904" s="63">
        <v>445.5</v>
      </c>
      <c r="H904" s="63">
        <v>479.5</v>
      </c>
      <c r="I904" s="64">
        <v>446.5</v>
      </c>
      <c r="J904" s="26"/>
      <c r="K904" s="65">
        <v>4.928894453311055E-2</v>
      </c>
      <c r="L904" s="66">
        <v>0.14126263417643709</v>
      </c>
      <c r="M904" s="66">
        <v>3.9816231683079843E-2</v>
      </c>
      <c r="N904" s="67">
        <v>1.7420323836622672E-2</v>
      </c>
      <c r="P904" s="11">
        <f>F904/F$5</f>
        <v>1.087463556851312</v>
      </c>
      <c r="Q904" s="55">
        <f>G904/G$5</f>
        <v>1.1314285714285715</v>
      </c>
      <c r="R904" s="55">
        <f>H904/H$5</f>
        <v>1.1464435146443515</v>
      </c>
      <c r="S904" s="12">
        <f>I904/I$5</f>
        <v>1.1726854891661196</v>
      </c>
    </row>
    <row r="905" spans="1:19" s="2" customFormat="1" ht="12.75">
      <c r="A905" s="44" t="s">
        <v>821</v>
      </c>
      <c r="B905" s="11">
        <f>R905/$P905</f>
        <v>0.95936583005078502</v>
      </c>
      <c r="C905" s="12">
        <f>S905/$Q905</f>
        <v>1.0542514773473408</v>
      </c>
      <c r="E905" s="44" t="s">
        <v>821</v>
      </c>
      <c r="F905" s="63">
        <v>341.5</v>
      </c>
      <c r="G905" s="63">
        <v>360</v>
      </c>
      <c r="H905" s="63">
        <v>399.5</v>
      </c>
      <c r="I905" s="64">
        <v>367</v>
      </c>
      <c r="J905" s="26"/>
      <c r="K905" s="65">
        <v>6.0047135152005493E-2</v>
      </c>
      <c r="L905" s="66">
        <v>0.18856180831641264</v>
      </c>
      <c r="M905" s="66">
        <v>4.4249485681260796E-2</v>
      </c>
      <c r="N905" s="67">
        <v>3.8534429492454907E-3</v>
      </c>
      <c r="P905" s="11">
        <f>F905/F$5</f>
        <v>0.99562682215743437</v>
      </c>
      <c r="Q905" s="55">
        <f>G905/G$5</f>
        <v>0.91428571428571426</v>
      </c>
      <c r="R905" s="55">
        <f>H905/H$5</f>
        <v>0.95517035265989236</v>
      </c>
      <c r="S905" s="12">
        <f>I905/I$5</f>
        <v>0.96388706500328303</v>
      </c>
    </row>
    <row r="906" spans="1:19" s="2" customFormat="1" ht="12.75">
      <c r="A906" s="44" t="s">
        <v>822</v>
      </c>
      <c r="B906" s="11">
        <f>R906/$P906</f>
        <v>0.97571262474316645</v>
      </c>
      <c r="C906" s="12">
        <f>S906/$Q906</f>
        <v>0.92944387923295479</v>
      </c>
      <c r="E906" s="44" t="s">
        <v>822</v>
      </c>
      <c r="F906" s="63">
        <v>811.5</v>
      </c>
      <c r="G906" s="63">
        <v>1086.5</v>
      </c>
      <c r="H906" s="63">
        <v>965.5</v>
      </c>
      <c r="I906" s="64">
        <v>976.5</v>
      </c>
      <c r="J906" s="26"/>
      <c r="K906" s="65">
        <v>1.4813081059976965E-2</v>
      </c>
      <c r="L906" s="66">
        <v>4.8810868466627765E-2</v>
      </c>
      <c r="M906" s="66">
        <v>0.12230640337457632</v>
      </c>
      <c r="N906" s="67">
        <v>0.20492700366184632</v>
      </c>
      <c r="P906" s="11">
        <f>F906/F$5</f>
        <v>2.3658892128279883</v>
      </c>
      <c r="Q906" s="55">
        <f>G906/G$5</f>
        <v>2.7593650793650792</v>
      </c>
      <c r="R906" s="55">
        <f>H906/H$5</f>
        <v>2.3084279736999402</v>
      </c>
      <c r="S906" s="12">
        <f>I906/I$5</f>
        <v>2.5646749835850295</v>
      </c>
    </row>
    <row r="907" spans="1:19" s="2" customFormat="1" ht="12.75">
      <c r="A907" s="44" t="s">
        <v>823</v>
      </c>
      <c r="B907" s="11">
        <f>R907/$P907</f>
        <v>0.98450892833881321</v>
      </c>
      <c r="C907" s="12">
        <f>S907/$Q907</f>
        <v>1.0906677324502556</v>
      </c>
      <c r="E907" s="44" t="s">
        <v>823</v>
      </c>
      <c r="F907" s="63">
        <v>401.5</v>
      </c>
      <c r="G907" s="63">
        <v>402.5</v>
      </c>
      <c r="H907" s="63">
        <v>482</v>
      </c>
      <c r="I907" s="64">
        <v>424.5</v>
      </c>
      <c r="J907" s="26"/>
      <c r="K907" s="65">
        <v>6.5163015949943365E-2</v>
      </c>
      <c r="L907" s="66">
        <v>1.2297509238026914E-2</v>
      </c>
      <c r="M907" s="66">
        <v>6.1615113713350614E-2</v>
      </c>
      <c r="N907" s="67">
        <v>0.12826200742370827</v>
      </c>
      <c r="P907" s="11">
        <f>F907/F$5</f>
        <v>1.1705539358600583</v>
      </c>
      <c r="Q907" s="55">
        <f>G907/G$5</f>
        <v>1.0222222222222221</v>
      </c>
      <c r="R907" s="55">
        <f>H907/H$5</f>
        <v>1.1524208009563659</v>
      </c>
      <c r="S907" s="12">
        <f>I907/I$5</f>
        <v>1.1149047931713723</v>
      </c>
    </row>
    <row r="908" spans="1:19" s="2" customFormat="1" ht="12.75">
      <c r="A908" s="44" t="s">
        <v>824</v>
      </c>
      <c r="B908" s="11">
        <f>R908/$P908</f>
        <v>0.99093444909344497</v>
      </c>
      <c r="C908" s="12">
        <f>S908/$Q908</f>
        <v>0.97719032801393124</v>
      </c>
      <c r="E908" s="44" t="s">
        <v>824</v>
      </c>
      <c r="F908" s="63">
        <v>300</v>
      </c>
      <c r="G908" s="63">
        <v>345</v>
      </c>
      <c r="H908" s="63">
        <v>362.5</v>
      </c>
      <c r="I908" s="64">
        <v>326</v>
      </c>
      <c r="J908" s="26"/>
      <c r="K908" s="65">
        <v>8.013876853447538E-2</v>
      </c>
      <c r="L908" s="66">
        <v>3.2793357968071771E-2</v>
      </c>
      <c r="M908" s="66">
        <v>0.12289028197173101</v>
      </c>
      <c r="N908" s="67">
        <v>0.13014235236562224</v>
      </c>
      <c r="P908" s="11">
        <f>F908/F$5</f>
        <v>0.87463556851311952</v>
      </c>
      <c r="Q908" s="55">
        <f>G908/G$5</f>
        <v>0.87619047619047619</v>
      </c>
      <c r="R908" s="55">
        <f>H908/H$5</f>
        <v>0.86670651524208009</v>
      </c>
      <c r="S908" s="12">
        <f>I908/I$5</f>
        <v>0.85620485883125408</v>
      </c>
    </row>
    <row r="909" spans="1:19" s="2" customFormat="1" ht="12.75">
      <c r="A909" s="45" t="s">
        <v>825</v>
      </c>
      <c r="B909" s="11">
        <f>R909/$P909</f>
        <v>1.4269717656636838</v>
      </c>
      <c r="C909" s="12">
        <f>S909/$Q909</f>
        <v>1.2793063825933388</v>
      </c>
      <c r="E909" s="45" t="s">
        <v>825</v>
      </c>
      <c r="F909" s="63">
        <v>313.5</v>
      </c>
      <c r="G909" s="63">
        <v>348</v>
      </c>
      <c r="H909" s="63">
        <v>545.5</v>
      </c>
      <c r="I909" s="64">
        <v>430.5</v>
      </c>
      <c r="J909" s="26"/>
      <c r="K909" s="65">
        <v>8.3454388848173078E-2</v>
      </c>
      <c r="L909" s="66">
        <v>4.8765984909417068E-2</v>
      </c>
      <c r="M909" s="66">
        <v>5.3146430849951326E-2</v>
      </c>
      <c r="N909" s="67">
        <v>4.763320941790912E-2</v>
      </c>
      <c r="P909" s="11">
        <f>F909/F$5</f>
        <v>0.9139941690962099</v>
      </c>
      <c r="Q909" s="55">
        <f>G909/G$5</f>
        <v>0.88380952380952382</v>
      </c>
      <c r="R909" s="55">
        <f>H909/H$5</f>
        <v>1.3042438732815302</v>
      </c>
      <c r="S909" s="12">
        <f>I909/I$5</f>
        <v>1.1306631648063032</v>
      </c>
    </row>
    <row r="910" spans="1:19" s="2" customFormat="1" ht="12.75">
      <c r="A910" s="45" t="s">
        <v>826</v>
      </c>
      <c r="B910" s="11">
        <f>R910/$P910</f>
        <v>0.78352956439946819</v>
      </c>
      <c r="C910" s="12">
        <f>S910/$Q910</f>
        <v>1.0694984595181576</v>
      </c>
      <c r="E910" s="45" t="s">
        <v>826</v>
      </c>
      <c r="F910" s="63">
        <v>258</v>
      </c>
      <c r="G910" s="63">
        <v>234</v>
      </c>
      <c r="H910" s="63">
        <v>246.5</v>
      </c>
      <c r="I910" s="64">
        <v>242</v>
      </c>
      <c r="J910" s="26"/>
      <c r="K910" s="65">
        <v>4.9333031245573082E-2</v>
      </c>
      <c r="L910" s="66">
        <v>6.0436477024491245E-2</v>
      </c>
      <c r="M910" s="66">
        <v>0.12908643064257461</v>
      </c>
      <c r="N910" s="67">
        <v>0.1227210116108884</v>
      </c>
      <c r="P910" s="11">
        <f>F910/F$5</f>
        <v>0.75218658892128276</v>
      </c>
      <c r="Q910" s="55">
        <f>G910/G$5</f>
        <v>0.59428571428571431</v>
      </c>
      <c r="R910" s="55">
        <f>H910/H$5</f>
        <v>0.5893604303646145</v>
      </c>
      <c r="S910" s="12">
        <f>I910/I$5</f>
        <v>0.63558765594221933</v>
      </c>
    </row>
    <row r="911" spans="1:19" s="2" customFormat="1" ht="12.75">
      <c r="A911" s="44" t="s">
        <v>827</v>
      </c>
      <c r="B911" s="11">
        <f>R911/$P911</f>
        <v>1.2424069694580882</v>
      </c>
      <c r="C911" s="12">
        <f>S911/$Q911</f>
        <v>0.88037235705782158</v>
      </c>
      <c r="E911" s="44" t="s">
        <v>827</v>
      </c>
      <c r="F911" s="63">
        <v>517.5</v>
      </c>
      <c r="G911" s="63">
        <v>746.5</v>
      </c>
      <c r="H911" s="63">
        <v>784</v>
      </c>
      <c r="I911" s="64">
        <v>635.5</v>
      </c>
      <c r="J911" s="26"/>
      <c r="K911" s="65">
        <v>4.0991697460089705E-3</v>
      </c>
      <c r="L911" s="66">
        <v>0.17713190633876005</v>
      </c>
      <c r="M911" s="66">
        <v>7.7565284670973331E-2</v>
      </c>
      <c r="N911" s="67">
        <v>6.7873349571013999E-2</v>
      </c>
      <c r="P911" s="11">
        <f>F911/F$5</f>
        <v>1.5087463556851313</v>
      </c>
      <c r="Q911" s="55">
        <f>G911/G$5</f>
        <v>1.8958730158730159</v>
      </c>
      <c r="R911" s="55">
        <f>H911/H$5</f>
        <v>1.8744769874476988</v>
      </c>
      <c r="S911" s="12">
        <f>I911/I$5</f>
        <v>1.6690741956664479</v>
      </c>
    </row>
    <row r="912" spans="1:19" s="2" customFormat="1" ht="12.75">
      <c r="A912" s="44" t="s">
        <v>828</v>
      </c>
      <c r="B912" s="11">
        <f>R912/$P912</f>
        <v>0.88998686488226242</v>
      </c>
      <c r="C912" s="12">
        <f>S912/$Q912</f>
        <v>0.99346255959347973</v>
      </c>
      <c r="E912" s="44" t="s">
        <v>828</v>
      </c>
      <c r="F912" s="63">
        <v>240.5</v>
      </c>
      <c r="G912" s="63">
        <v>241.5</v>
      </c>
      <c r="H912" s="63">
        <v>261</v>
      </c>
      <c r="I912" s="64">
        <v>232</v>
      </c>
      <c r="J912" s="26"/>
      <c r="K912" s="65">
        <v>4.998259991755221E-2</v>
      </c>
      <c r="L912" s="66">
        <v>9.6623286870211461E-2</v>
      </c>
      <c r="M912" s="66">
        <v>2.1673771070852034E-2</v>
      </c>
      <c r="N912" s="67">
        <v>6.7053229250448473E-2</v>
      </c>
      <c r="P912" s="11">
        <f>F912/F$5</f>
        <v>0.70116618075801751</v>
      </c>
      <c r="Q912" s="55">
        <f>G912/G$5</f>
        <v>0.61333333333333329</v>
      </c>
      <c r="R912" s="55">
        <f>H912/H$5</f>
        <v>0.6240286909742977</v>
      </c>
      <c r="S912" s="12">
        <f>I912/I$5</f>
        <v>0.6093237032173342</v>
      </c>
    </row>
    <row r="913" spans="1:19" s="2" customFormat="1" ht="12.75">
      <c r="A913" s="44" t="s">
        <v>829</v>
      </c>
      <c r="B913" s="11">
        <f>R913/$P913</f>
        <v>0.95250086369045339</v>
      </c>
      <c r="C913" s="12">
        <f>S913/$Q913</f>
        <v>1.0107625110622629</v>
      </c>
      <c r="E913" s="44" t="s">
        <v>829</v>
      </c>
      <c r="F913" s="63">
        <v>272.5</v>
      </c>
      <c r="G913" s="63">
        <v>287.5</v>
      </c>
      <c r="H913" s="63">
        <v>316.5</v>
      </c>
      <c r="I913" s="64">
        <v>281</v>
      </c>
      <c r="J913" s="26"/>
      <c r="K913" s="65">
        <v>8.0441505382689807E-2</v>
      </c>
      <c r="L913" s="66">
        <v>6.6406549885345334E-2</v>
      </c>
      <c r="M913" s="66">
        <v>1.1170723241493642E-2</v>
      </c>
      <c r="N913" s="67">
        <v>1.0065576956392137E-2</v>
      </c>
      <c r="P913" s="11">
        <f>F913/F$5</f>
        <v>0.79446064139941686</v>
      </c>
      <c r="Q913" s="55">
        <f>G913/G$5</f>
        <v>0.73015873015873012</v>
      </c>
      <c r="R913" s="55">
        <f>H913/H$5</f>
        <v>0.75672444710101616</v>
      </c>
      <c r="S913" s="12">
        <f>I913/I$5</f>
        <v>0.73801707156927121</v>
      </c>
    </row>
    <row r="914" spans="1:19" s="2" customFormat="1" ht="12.75">
      <c r="A914" s="45" t="s">
        <v>830</v>
      </c>
      <c r="B914" s="11">
        <f>R914/$P914</f>
        <v>1.1223127975761074</v>
      </c>
      <c r="C914" s="12">
        <f>S914/$Q914</f>
        <v>0.99062018852135503</v>
      </c>
      <c r="E914" s="45" t="s">
        <v>830</v>
      </c>
      <c r="F914" s="63">
        <v>464</v>
      </c>
      <c r="G914" s="63">
        <v>546.5</v>
      </c>
      <c r="H914" s="63">
        <v>635</v>
      </c>
      <c r="I914" s="64">
        <v>523.5</v>
      </c>
      <c r="J914" s="26"/>
      <c r="K914" s="65">
        <v>0.16153732501244403</v>
      </c>
      <c r="L914" s="66">
        <v>0.11515554167539382</v>
      </c>
      <c r="M914" s="66">
        <v>4.6769267417062985E-2</v>
      </c>
      <c r="N914" s="67">
        <v>0.12021490644814274</v>
      </c>
      <c r="P914" s="11">
        <f>F914/F$5</f>
        <v>1.3527696793002915</v>
      </c>
      <c r="Q914" s="55">
        <f>G914/G$5</f>
        <v>1.387936507936508</v>
      </c>
      <c r="R914" s="55">
        <f>H914/H$5</f>
        <v>1.5182307232516437</v>
      </c>
      <c r="S914" s="12">
        <f>I914/I$5</f>
        <v>1.3749179251477348</v>
      </c>
    </row>
    <row r="915" spans="1:19" s="2" customFormat="1" ht="12.75">
      <c r="A915" s="44" t="s">
        <v>831</v>
      </c>
      <c r="B915" s="11">
        <f>R915/$P915</f>
        <v>0.89333734423569522</v>
      </c>
      <c r="C915" s="12">
        <f>S915/$Q915</f>
        <v>1.0183374573855899</v>
      </c>
      <c r="E915" s="44" t="s">
        <v>831</v>
      </c>
      <c r="F915" s="63">
        <v>229.5</v>
      </c>
      <c r="G915" s="63">
        <v>229</v>
      </c>
      <c r="H915" s="63">
        <v>250</v>
      </c>
      <c r="I915" s="64">
        <v>225.5</v>
      </c>
      <c r="J915" s="26"/>
      <c r="K915" s="65">
        <v>4.6216129489316832E-2</v>
      </c>
      <c r="L915" s="66">
        <v>5.5580445682785397E-2</v>
      </c>
      <c r="M915" s="66">
        <v>2.8284271247461901E-2</v>
      </c>
      <c r="N915" s="67">
        <v>9.7207584109902323E-2</v>
      </c>
      <c r="P915" s="11">
        <f>F915/F$5</f>
        <v>0.66909620991253649</v>
      </c>
      <c r="Q915" s="55">
        <f>G915/G$5</f>
        <v>0.58158730158730154</v>
      </c>
      <c r="R915" s="55">
        <f>H915/H$5</f>
        <v>0.5977286312014346</v>
      </c>
      <c r="S915" s="12">
        <f>I915/I$5</f>
        <v>0.59225213394615894</v>
      </c>
    </row>
    <row r="916" spans="1:19" s="2" customFormat="1" ht="12.75">
      <c r="A916" s="44" t="s">
        <v>832</v>
      </c>
      <c r="B916" s="11">
        <f>R916/$P916</f>
        <v>0.89316044575168818</v>
      </c>
      <c r="C916" s="12">
        <f>S916/$Q916</f>
        <v>0.97734361009968362</v>
      </c>
      <c r="E916" s="44" t="s">
        <v>832</v>
      </c>
      <c r="F916" s="63">
        <v>252.5</v>
      </c>
      <c r="G916" s="63">
        <v>264</v>
      </c>
      <c r="H916" s="63">
        <v>275</v>
      </c>
      <c r="I916" s="64">
        <v>249.5</v>
      </c>
      <c r="J916" s="26"/>
      <c r="K916" s="65">
        <v>0.11481733872732058</v>
      </c>
      <c r="L916" s="66">
        <v>0.11249426064331437</v>
      </c>
      <c r="M916" s="66">
        <v>3.5998163405860602E-2</v>
      </c>
      <c r="N916" s="67">
        <v>9.3525145407439156E-2</v>
      </c>
      <c r="P916" s="11">
        <f>F916/F$5</f>
        <v>0.73615160349854225</v>
      </c>
      <c r="Q916" s="55">
        <f>G916/G$5</f>
        <v>0.67047619047619045</v>
      </c>
      <c r="R916" s="55">
        <f>H916/H$5</f>
        <v>0.65750149432157801</v>
      </c>
      <c r="S916" s="12">
        <f>I916/I$5</f>
        <v>0.65528562048588312</v>
      </c>
    </row>
    <row r="917" spans="1:19" s="2" customFormat="1" ht="12.75">
      <c r="A917" s="45" t="s">
        <v>833</v>
      </c>
      <c r="B917" s="11">
        <f>R917/$P917</f>
        <v>0.82512518005350155</v>
      </c>
      <c r="C917" s="12">
        <f>S917/$Q917</f>
        <v>1.1167801473299812</v>
      </c>
      <c r="E917" s="45" t="s">
        <v>833</v>
      </c>
      <c r="F917" s="63">
        <v>244</v>
      </c>
      <c r="G917" s="63">
        <v>219</v>
      </c>
      <c r="H917" s="63">
        <v>245.5</v>
      </c>
      <c r="I917" s="64">
        <v>236.5</v>
      </c>
      <c r="J917" s="26"/>
      <c r="K917" s="65">
        <v>0.13330701612533272</v>
      </c>
      <c r="L917" s="66">
        <v>0.14206711585483145</v>
      </c>
      <c r="M917" s="66">
        <v>3.1682992232391127E-2</v>
      </c>
      <c r="N917" s="67">
        <v>2.9898806815498841E-3</v>
      </c>
      <c r="P917" s="11">
        <f>F917/F$5</f>
        <v>0.71137026239067058</v>
      </c>
      <c r="Q917" s="55">
        <f>G917/G$5</f>
        <v>0.55619047619047624</v>
      </c>
      <c r="R917" s="55">
        <f>H917/H$5</f>
        <v>0.58696951583980872</v>
      </c>
      <c r="S917" s="12">
        <f>I917/I$5</f>
        <v>0.6211424819435325</v>
      </c>
    </row>
    <row r="918" spans="1:19" s="2" customFormat="1" ht="12.75">
      <c r="A918" s="45" t="s">
        <v>834</v>
      </c>
      <c r="B918" s="11">
        <f>R918/$P918</f>
        <v>0.69748531338489494</v>
      </c>
      <c r="C918" s="12">
        <f>S918/$Q918</f>
        <v>1.0603541397496452</v>
      </c>
      <c r="E918" s="45" t="s">
        <v>834</v>
      </c>
      <c r="F918" s="63">
        <v>247.5</v>
      </c>
      <c r="G918" s="63">
        <v>217</v>
      </c>
      <c r="H918" s="63">
        <v>210.5</v>
      </c>
      <c r="I918" s="64">
        <v>222.5</v>
      </c>
      <c r="J918" s="26"/>
      <c r="K918" s="65">
        <v>1.4284985478516112E-2</v>
      </c>
      <c r="L918" s="66">
        <v>6.5171131906594246E-3</v>
      </c>
      <c r="M918" s="66">
        <v>8.3979427694364311E-2</v>
      </c>
      <c r="N918" s="67">
        <v>7.9450200133319951E-2</v>
      </c>
      <c r="P918" s="11">
        <f>F918/F$5</f>
        <v>0.72157434402332365</v>
      </c>
      <c r="Q918" s="55">
        <f>G918/G$5</f>
        <v>0.55111111111111111</v>
      </c>
      <c r="R918" s="55">
        <f>H918/H$5</f>
        <v>0.50328750747160789</v>
      </c>
      <c r="S918" s="12">
        <f>I918/I$5</f>
        <v>0.58437294812869334</v>
      </c>
    </row>
    <row r="919" spans="1:19" s="2" customFormat="1" ht="12.75">
      <c r="A919" s="44" t="s">
        <v>835</v>
      </c>
      <c r="B919" s="11">
        <f>R919/$P919</f>
        <v>1.0699852721201426</v>
      </c>
      <c r="C919" s="12">
        <f>S919/$Q919</f>
        <v>0.71511144509401636</v>
      </c>
      <c r="E919" s="44" t="s">
        <v>835</v>
      </c>
      <c r="F919" s="63">
        <v>2179</v>
      </c>
      <c r="G919" s="63">
        <v>3530</v>
      </c>
      <c r="H919" s="63">
        <v>2843</v>
      </c>
      <c r="I919" s="64">
        <v>2441</v>
      </c>
      <c r="J919" s="26"/>
      <c r="K919" s="65">
        <v>0.14667841445448349</v>
      </c>
      <c r="L919" s="66">
        <v>1.4021947502282812E-2</v>
      </c>
      <c r="M919" s="66">
        <v>0.14624649572201545</v>
      </c>
      <c r="N919" s="67">
        <v>5.9094544597319006E-2</v>
      </c>
      <c r="P919" s="11">
        <f>F919/F$5</f>
        <v>6.3527696793002919</v>
      </c>
      <c r="Q919" s="55">
        <f>G919/G$5</f>
        <v>8.9650793650793652</v>
      </c>
      <c r="R919" s="55">
        <f>H919/H$5</f>
        <v>6.7973699940227137</v>
      </c>
      <c r="S919" s="12">
        <f>I919/I$5</f>
        <v>6.4110308601444519</v>
      </c>
    </row>
    <row r="920" spans="1:19" s="2" customFormat="1" ht="12.75">
      <c r="A920" s="44" t="s">
        <v>836</v>
      </c>
      <c r="B920" s="11">
        <f>R920/$P920</f>
        <v>1.0575407481421344</v>
      </c>
      <c r="C920" s="12">
        <f>S920/$Q920</f>
        <v>1.0208337030398751</v>
      </c>
      <c r="E920" s="44" t="s">
        <v>836</v>
      </c>
      <c r="F920" s="63">
        <v>335</v>
      </c>
      <c r="G920" s="63">
        <v>388.5</v>
      </c>
      <c r="H920" s="63">
        <v>432</v>
      </c>
      <c r="I920" s="64">
        <v>383.5</v>
      </c>
      <c r="J920" s="26"/>
      <c r="K920" s="65">
        <v>6.7544528352147831E-2</v>
      </c>
      <c r="L920" s="66">
        <v>8.9184639068573573E-2</v>
      </c>
      <c r="M920" s="66">
        <v>7.8567420131838608E-2</v>
      </c>
      <c r="N920" s="67">
        <v>5.5314741683432653E-3</v>
      </c>
      <c r="P920" s="11">
        <f>F920/F$5</f>
        <v>0.97667638483965014</v>
      </c>
      <c r="Q920" s="55">
        <f>G920/G$5</f>
        <v>0.98666666666666669</v>
      </c>
      <c r="R920" s="55">
        <f>H920/H$5</f>
        <v>1.0328750747160789</v>
      </c>
      <c r="S920" s="12">
        <f>I920/I$5</f>
        <v>1.0072225869993434</v>
      </c>
    </row>
    <row r="921" spans="1:19" s="2" customFormat="1" ht="12.75">
      <c r="A921" s="45" t="s">
        <v>837</v>
      </c>
      <c r="B921" s="11">
        <f>R921/$P921</f>
        <v>1.1373870879443162</v>
      </c>
      <c r="C921" s="12">
        <f>S921/$Q921</f>
        <v>1.3439836897787747</v>
      </c>
      <c r="E921" s="45" t="s">
        <v>837</v>
      </c>
      <c r="F921" s="63">
        <v>267.5</v>
      </c>
      <c r="G921" s="63">
        <v>257</v>
      </c>
      <c r="H921" s="63">
        <v>371</v>
      </c>
      <c r="I921" s="64">
        <v>334</v>
      </c>
      <c r="J921" s="26"/>
      <c r="K921" s="65">
        <v>0.13481288164678101</v>
      </c>
      <c r="L921" s="66">
        <v>6.0530541580171383E-2</v>
      </c>
      <c r="M921" s="66">
        <v>0.12960447741424591</v>
      </c>
      <c r="N921" s="67">
        <v>2.5405034054606496E-2</v>
      </c>
      <c r="P921" s="11">
        <f>F921/F$5</f>
        <v>0.77988338192419826</v>
      </c>
      <c r="Q921" s="55">
        <f>G921/G$5</f>
        <v>0.65269841269841267</v>
      </c>
      <c r="R921" s="55">
        <f>H921/H$5</f>
        <v>0.88702928870292885</v>
      </c>
      <c r="S921" s="12">
        <f>I921/I$5</f>
        <v>0.87721602101116214</v>
      </c>
    </row>
    <row r="922" spans="1:19" s="2" customFormat="1" ht="12.75">
      <c r="A922" s="44" t="s">
        <v>838</v>
      </c>
      <c r="B922" s="11">
        <f>R922/$P922</f>
        <v>0.89640280639154979</v>
      </c>
      <c r="C922" s="12">
        <f>S922/$Q922</f>
        <v>0.94274587261553078</v>
      </c>
      <c r="E922" s="44" t="s">
        <v>838</v>
      </c>
      <c r="F922" s="63">
        <v>295.5</v>
      </c>
      <c r="G922" s="63">
        <v>305.5</v>
      </c>
      <c r="H922" s="63">
        <v>323</v>
      </c>
      <c r="I922" s="64">
        <v>278.5</v>
      </c>
      <c r="J922" s="26"/>
      <c r="K922" s="65">
        <v>0.11246706841207355</v>
      </c>
      <c r="L922" s="66">
        <v>3.4718827226835398E-2</v>
      </c>
      <c r="M922" s="66">
        <v>5.2540441945749659E-2</v>
      </c>
      <c r="N922" s="67">
        <v>0.11425423753463067</v>
      </c>
      <c r="P922" s="11">
        <f>F922/F$5</f>
        <v>0.86151603498542273</v>
      </c>
      <c r="Q922" s="55">
        <f>G922/G$5</f>
        <v>0.77587301587301583</v>
      </c>
      <c r="R922" s="55">
        <f>H922/H$5</f>
        <v>0.77226539151225349</v>
      </c>
      <c r="S922" s="12">
        <f>I922/I$5</f>
        <v>0.73145108338804987</v>
      </c>
    </row>
    <row r="923" spans="1:19" s="2" customFormat="1" ht="12.75">
      <c r="A923" s="44" t="s">
        <v>839</v>
      </c>
      <c r="B923" s="11">
        <f>R923/$P923</f>
        <v>0.95372694870602825</v>
      </c>
      <c r="C923" s="12">
        <f>S923/$Q923</f>
        <v>0.97484994004245196</v>
      </c>
      <c r="E923" s="44" t="s">
        <v>839</v>
      </c>
      <c r="F923" s="63">
        <v>270</v>
      </c>
      <c r="G923" s="63">
        <v>296.5</v>
      </c>
      <c r="H923" s="63">
        <v>314</v>
      </c>
      <c r="I923" s="64">
        <v>279.5</v>
      </c>
      <c r="J923" s="26"/>
      <c r="K923" s="65">
        <v>6.8091764114260128E-2</v>
      </c>
      <c r="L923" s="66">
        <v>7.3930219955423176E-2</v>
      </c>
      <c r="M923" s="66">
        <v>4.503864848321959E-2</v>
      </c>
      <c r="N923" s="67">
        <v>6.8307274032331972E-2</v>
      </c>
      <c r="P923" s="11">
        <f>F923/F$5</f>
        <v>0.78717201166180761</v>
      </c>
      <c r="Q923" s="55">
        <f>G923/G$5</f>
        <v>0.75301587301587303</v>
      </c>
      <c r="R923" s="55">
        <f>H923/H$5</f>
        <v>0.75074716078900183</v>
      </c>
      <c r="S923" s="12">
        <f>I923/I$5</f>
        <v>0.73407747866053841</v>
      </c>
    </row>
    <row r="924" spans="1:19" s="2" customFormat="1" ht="12.75">
      <c r="A924" s="45" t="s">
        <v>840</v>
      </c>
      <c r="B924" s="11">
        <f>R924/$P924</f>
        <v>1.5335970835577282</v>
      </c>
      <c r="C924" s="12">
        <f>S924/$Q924</f>
        <v>1.4158896913985555</v>
      </c>
      <c r="E924" s="45" t="s">
        <v>840</v>
      </c>
      <c r="F924" s="63">
        <v>1212</v>
      </c>
      <c r="G924" s="63">
        <v>1312.5</v>
      </c>
      <c r="H924" s="63">
        <v>2266.5</v>
      </c>
      <c r="I924" s="64">
        <v>1797</v>
      </c>
      <c r="J924" s="26"/>
      <c r="K924" s="65">
        <v>0.65226516614402652</v>
      </c>
      <c r="L924" s="66">
        <v>0.92395286075042204</v>
      </c>
      <c r="M924" s="66">
        <v>0.66608117265973044</v>
      </c>
      <c r="N924" s="67">
        <v>0.94674397080402528</v>
      </c>
      <c r="P924" s="11">
        <f>F924/F$5</f>
        <v>3.5335276967930027</v>
      </c>
      <c r="Q924" s="55">
        <f>G924/G$5</f>
        <v>3.3333333333333335</v>
      </c>
      <c r="R924" s="55">
        <f>H924/H$5</f>
        <v>5.4190077704722057</v>
      </c>
      <c r="S924" s="12">
        <f>I924/I$5</f>
        <v>4.719632304661852</v>
      </c>
    </row>
    <row r="925" spans="1:19" s="2" customFormat="1" ht="12.75">
      <c r="A925" s="45" t="s">
        <v>841</v>
      </c>
      <c r="B925" s="11">
        <f>R925/$P925</f>
        <v>1.3696595941684646</v>
      </c>
      <c r="C925" s="12">
        <f>S925/$Q925</f>
        <v>1.638117492564984</v>
      </c>
      <c r="E925" s="45" t="s">
        <v>841</v>
      </c>
      <c r="F925" s="63">
        <v>239.5</v>
      </c>
      <c r="G925" s="63">
        <v>238</v>
      </c>
      <c r="H925" s="63">
        <v>400</v>
      </c>
      <c r="I925" s="64">
        <v>377</v>
      </c>
      <c r="J925" s="26"/>
      <c r="K925" s="65">
        <v>2.9524291490043738E-3</v>
      </c>
      <c r="L925" s="66">
        <v>0.16637806616154061</v>
      </c>
      <c r="M925" s="66">
        <v>0.11667261889578034</v>
      </c>
      <c r="N925" s="67">
        <v>3.3761066475750279E-2</v>
      </c>
      <c r="P925" s="11">
        <f>F925/F$5</f>
        <v>0.69825072886297379</v>
      </c>
      <c r="Q925" s="55">
        <f>G925/G$5</f>
        <v>0.60444444444444445</v>
      </c>
      <c r="R925" s="55">
        <f>H925/H$5</f>
        <v>0.95636580992229525</v>
      </c>
      <c r="S925" s="12">
        <f>I925/I$5</f>
        <v>0.99015101772816805</v>
      </c>
    </row>
    <row r="926" spans="1:19" s="2" customFormat="1" ht="12.75">
      <c r="A926" s="44" t="s">
        <v>842</v>
      </c>
      <c r="B926" s="11">
        <f>R926/$P926</f>
        <v>1.0045401940710408</v>
      </c>
      <c r="C926" s="12">
        <f>S926/$Q926</f>
        <v>1.0591964043482218</v>
      </c>
      <c r="E926" s="44" t="s">
        <v>842</v>
      </c>
      <c r="F926" s="63">
        <v>329</v>
      </c>
      <c r="G926" s="63">
        <v>371.5</v>
      </c>
      <c r="H926" s="63">
        <v>403</v>
      </c>
      <c r="I926" s="64">
        <v>380.5</v>
      </c>
      <c r="J926" s="26"/>
      <c r="K926" s="65">
        <v>6.8776343458873929E-2</v>
      </c>
      <c r="L926" s="66">
        <v>5.1391340759183807E-2</v>
      </c>
      <c r="M926" s="66">
        <v>2.4564503564793214E-2</v>
      </c>
      <c r="N926" s="67">
        <v>0.105926640020061</v>
      </c>
      <c r="P926" s="11">
        <f>F926/F$5</f>
        <v>0.95918367346938771</v>
      </c>
      <c r="Q926" s="55">
        <f>G926/G$5</f>
        <v>0.94349206349206349</v>
      </c>
      <c r="R926" s="55">
        <f>H926/H$5</f>
        <v>0.96353855349671247</v>
      </c>
      <c r="S926" s="12">
        <f>I926/I$5</f>
        <v>0.99934340118187792</v>
      </c>
    </row>
    <row r="927" spans="1:19" s="2" customFormat="1" ht="12.75">
      <c r="A927" s="45" t="s">
        <v>843</v>
      </c>
      <c r="B927" s="11">
        <f>R927/$P927</f>
        <v>0.92228001418918637</v>
      </c>
      <c r="C927" s="12">
        <f>S927/$Q927</f>
        <v>0.92340911826286121</v>
      </c>
      <c r="E927" s="45" t="s">
        <v>843</v>
      </c>
      <c r="F927" s="63">
        <v>489.5</v>
      </c>
      <c r="G927" s="63">
        <v>551</v>
      </c>
      <c r="H927" s="63">
        <v>550.5</v>
      </c>
      <c r="I927" s="64">
        <v>492</v>
      </c>
      <c r="J927" s="26"/>
      <c r="K927" s="65">
        <v>7.9450200133319951E-2</v>
      </c>
      <c r="L927" s="66">
        <v>6.6732400402360198E-2</v>
      </c>
      <c r="M927" s="66">
        <v>4.4956834407864056E-2</v>
      </c>
      <c r="N927" s="67">
        <v>1.1497671238805652E-2</v>
      </c>
      <c r="P927" s="11">
        <f>F927/F$5</f>
        <v>1.4271137026239067</v>
      </c>
      <c r="Q927" s="55">
        <f>G927/G$5</f>
        <v>1.3993650793650794</v>
      </c>
      <c r="R927" s="55">
        <f>H927/H$5</f>
        <v>1.3161984459055589</v>
      </c>
      <c r="S927" s="12">
        <f>I927/I$5</f>
        <v>1.2921864740643467</v>
      </c>
    </row>
    <row r="928" spans="1:19" s="2" customFormat="1" ht="12.75">
      <c r="A928" s="44" t="s">
        <v>844</v>
      </c>
      <c r="B928" s="11">
        <f>R928/$P928</f>
        <v>0.88353309647710077</v>
      </c>
      <c r="C928" s="12">
        <f>S928/$Q928</f>
        <v>1.0449718625061448</v>
      </c>
      <c r="E928" s="44" t="s">
        <v>844</v>
      </c>
      <c r="F928" s="63">
        <v>258.5</v>
      </c>
      <c r="G928" s="63">
        <v>286.5</v>
      </c>
      <c r="H928" s="63">
        <v>278.5</v>
      </c>
      <c r="I928" s="64">
        <v>289.5</v>
      </c>
      <c r="J928" s="26"/>
      <c r="K928" s="65">
        <v>7.385641428254075E-2</v>
      </c>
      <c r="L928" s="66">
        <v>0.17029796824388058</v>
      </c>
      <c r="M928" s="66">
        <v>5.331864418282764E-2</v>
      </c>
      <c r="N928" s="67">
        <v>9.5257908346374279E-2</v>
      </c>
      <c r="P928" s="11">
        <f>F928/F$5</f>
        <v>0.75364431486880468</v>
      </c>
      <c r="Q928" s="55">
        <f>G928/G$5</f>
        <v>0.72761904761904761</v>
      </c>
      <c r="R928" s="55">
        <f>H928/H$5</f>
        <v>0.66586969515839811</v>
      </c>
      <c r="S928" s="12">
        <f>I928/I$5</f>
        <v>0.76034143138542354</v>
      </c>
    </row>
    <row r="929" spans="1:19" s="2" customFormat="1" ht="12.75">
      <c r="A929" s="44" t="s">
        <v>845</v>
      </c>
      <c r="B929" s="11">
        <f>R929/$P929</f>
        <v>1.0570711297071129</v>
      </c>
      <c r="C929" s="12">
        <f>S929/$Q929</f>
        <v>0.92159778670919956</v>
      </c>
      <c r="E929" s="44" t="s">
        <v>845</v>
      </c>
      <c r="F929" s="63">
        <v>612.5</v>
      </c>
      <c r="G929" s="63">
        <v>730.5</v>
      </c>
      <c r="H929" s="63">
        <v>789.5</v>
      </c>
      <c r="I929" s="64">
        <v>651</v>
      </c>
      <c r="J929" s="26"/>
      <c r="K929" s="65">
        <v>7.5039903309592801E-2</v>
      </c>
      <c r="L929" s="66">
        <v>0.14035658216570759</v>
      </c>
      <c r="M929" s="66">
        <v>2.2390968371961608E-2</v>
      </c>
      <c r="N929" s="67">
        <v>0.10644618211410393</v>
      </c>
      <c r="P929" s="11">
        <f>F929/F$5</f>
        <v>1.7857142857142858</v>
      </c>
      <c r="Q929" s="55">
        <f>G929/G$5</f>
        <v>1.8552380952380951</v>
      </c>
      <c r="R929" s="55">
        <f>H929/H$5</f>
        <v>1.8876270173341303</v>
      </c>
      <c r="S929" s="12">
        <f>I929/I$5</f>
        <v>1.7097833223900196</v>
      </c>
    </row>
    <row r="930" spans="1:19" s="2" customFormat="1" ht="12.75">
      <c r="A930" s="44" t="s">
        <v>846</v>
      </c>
      <c r="B930" s="11">
        <f>R930/$P930</f>
        <v>1.050943517108486</v>
      </c>
      <c r="C930" s="12">
        <f>S930/$Q930</f>
        <v>0.94849324669988599</v>
      </c>
      <c r="E930" s="44" t="s">
        <v>846</v>
      </c>
      <c r="F930" s="63">
        <v>424.5</v>
      </c>
      <c r="G930" s="63">
        <v>489</v>
      </c>
      <c r="H930" s="63">
        <v>544</v>
      </c>
      <c r="I930" s="64">
        <v>448.5</v>
      </c>
      <c r="J930" s="26"/>
      <c r="K930" s="65">
        <v>1.6657403561520555E-3</v>
      </c>
      <c r="L930" s="66">
        <v>6.073309777062371E-2</v>
      </c>
      <c r="M930" s="66">
        <v>1.299828641887036E-2</v>
      </c>
      <c r="N930" s="67">
        <v>0.18130943107347372</v>
      </c>
      <c r="P930" s="11">
        <f>F930/F$5</f>
        <v>1.2376093294460642</v>
      </c>
      <c r="Q930" s="55">
        <f>G930/G$5</f>
        <v>1.2419047619047618</v>
      </c>
      <c r="R930" s="55">
        <f>H930/H$5</f>
        <v>1.3006575014943216</v>
      </c>
      <c r="S930" s="12">
        <f>I930/I$5</f>
        <v>1.1779382797110964</v>
      </c>
    </row>
    <row r="931" spans="1:19" s="2" customFormat="1" ht="12.75">
      <c r="A931" s="44" t="s">
        <v>847</v>
      </c>
      <c r="B931" s="11">
        <f>R931/$P931</f>
        <v>0.98712131171321471</v>
      </c>
      <c r="C931" s="12">
        <f>S931/$Q931</f>
        <v>0.98214163347333283</v>
      </c>
      <c r="E931" s="44" t="s">
        <v>847</v>
      </c>
      <c r="F931" s="63">
        <v>461.5</v>
      </c>
      <c r="G931" s="63">
        <v>527</v>
      </c>
      <c r="H931" s="63">
        <v>555.5</v>
      </c>
      <c r="I931" s="64">
        <v>500.5</v>
      </c>
      <c r="J931" s="26"/>
      <c r="K931" s="65">
        <v>7.2013041637633224E-2</v>
      </c>
      <c r="L931" s="66">
        <v>3.756924074615433E-2</v>
      </c>
      <c r="M931" s="66">
        <v>9.8014801352590747E-2</v>
      </c>
      <c r="N931" s="67">
        <v>0.15964648606209766</v>
      </c>
      <c r="P931" s="11">
        <f>F931/F$5</f>
        <v>1.3454810495626821</v>
      </c>
      <c r="Q931" s="55">
        <f>G931/G$5</f>
        <v>1.3384126984126985</v>
      </c>
      <c r="R931" s="55">
        <f>H931/H$5</f>
        <v>1.3281530185295876</v>
      </c>
      <c r="S931" s="12">
        <f>I931/I$5</f>
        <v>1.3145108338804989</v>
      </c>
    </row>
    <row r="932" spans="1:19" s="2" customFormat="1" ht="12.75">
      <c r="A932" s="44" t="s">
        <v>848</v>
      </c>
      <c r="B932" s="11">
        <f>R932/$P932</f>
        <v>0.88495597327171671</v>
      </c>
      <c r="C932" s="12">
        <f>S932/$Q932</f>
        <v>1.0250717075025055</v>
      </c>
      <c r="E932" s="44" t="s">
        <v>848</v>
      </c>
      <c r="F932" s="63">
        <v>335</v>
      </c>
      <c r="G932" s="63">
        <v>342</v>
      </c>
      <c r="H932" s="63">
        <v>361.5</v>
      </c>
      <c r="I932" s="64">
        <v>339</v>
      </c>
      <c r="J932" s="26"/>
      <c r="K932" s="65">
        <v>4.2215330220092391E-2</v>
      </c>
      <c r="L932" s="66">
        <v>1.240538212607978E-2</v>
      </c>
      <c r="M932" s="66">
        <v>9.1933661731031069E-2</v>
      </c>
      <c r="N932" s="67">
        <v>8.3434428458589692E-3</v>
      </c>
      <c r="P932" s="11">
        <f>F932/F$5</f>
        <v>0.97667638483965014</v>
      </c>
      <c r="Q932" s="55">
        <f>G932/G$5</f>
        <v>0.86857142857142855</v>
      </c>
      <c r="R932" s="55">
        <f>H932/H$5</f>
        <v>0.86431560071727431</v>
      </c>
      <c r="S932" s="12">
        <f>I932/I$5</f>
        <v>0.8903479973736047</v>
      </c>
    </row>
    <row r="933" spans="1:19" s="2" customFormat="1" ht="12.75">
      <c r="A933" s="44" t="s">
        <v>849</v>
      </c>
      <c r="B933" s="11">
        <f>R933/$P933</f>
        <v>0.9607342720070372</v>
      </c>
      <c r="C933" s="12">
        <f>S933/$Q933</f>
        <v>0.95450084315869244</v>
      </c>
      <c r="E933" s="44" t="s">
        <v>849</v>
      </c>
      <c r="F933" s="63">
        <v>361.5</v>
      </c>
      <c r="G933" s="63">
        <v>428.5</v>
      </c>
      <c r="H933" s="63">
        <v>423.5</v>
      </c>
      <c r="I933" s="64">
        <v>395.5</v>
      </c>
      <c r="J933" s="26"/>
      <c r="K933" s="65">
        <v>0.17017507597020645</v>
      </c>
      <c r="L933" s="66">
        <v>0.1666692763123484</v>
      </c>
      <c r="M933" s="66">
        <v>7.1795965976438114E-2</v>
      </c>
      <c r="N933" s="67">
        <v>0.19130322525148061</v>
      </c>
      <c r="P933" s="11">
        <f>F933/F$5</f>
        <v>1.0539358600583091</v>
      </c>
      <c r="Q933" s="55">
        <f>G933/G$5</f>
        <v>1.0882539682539683</v>
      </c>
      <c r="R933" s="55">
        <f>H933/H$5</f>
        <v>1.0125523012552302</v>
      </c>
      <c r="S933" s="12">
        <f>I933/I$5</f>
        <v>1.0387393302692056</v>
      </c>
    </row>
    <row r="934" spans="1:19" s="2" customFormat="1" ht="12.75">
      <c r="A934" s="45" t="s">
        <v>850</v>
      </c>
      <c r="B934" s="11">
        <f>R934/$P934</f>
        <v>0.90225316684614187</v>
      </c>
      <c r="C934" s="12">
        <f>S934/$Q934</f>
        <v>1.1141786563928788</v>
      </c>
      <c r="E934" s="45" t="s">
        <v>850</v>
      </c>
      <c r="F934" s="63">
        <v>254.5</v>
      </c>
      <c r="G934" s="63">
        <v>245.5</v>
      </c>
      <c r="H934" s="63">
        <v>280</v>
      </c>
      <c r="I934" s="64">
        <v>264.5</v>
      </c>
      <c r="J934" s="26"/>
      <c r="K934" s="65">
        <v>2.7784156431691458E-3</v>
      </c>
      <c r="L934" s="66">
        <v>2.8802720211264666E-3</v>
      </c>
      <c r="M934" s="66">
        <v>5.0507627227610544E-3</v>
      </c>
      <c r="N934" s="67">
        <v>8.020114720452335E-3</v>
      </c>
      <c r="P934" s="11">
        <f>F934/F$5</f>
        <v>0.74198250728862969</v>
      </c>
      <c r="Q934" s="55">
        <f>G934/G$5</f>
        <v>0.62349206349206354</v>
      </c>
      <c r="R934" s="55">
        <f>H934/H$5</f>
        <v>0.66945606694560666</v>
      </c>
      <c r="S934" s="12">
        <f>I934/I$5</f>
        <v>0.69468154957321082</v>
      </c>
    </row>
    <row r="935" spans="1:19" s="2" customFormat="1" ht="12.75">
      <c r="A935" s="44" t="s">
        <v>851</v>
      </c>
      <c r="B935" s="11">
        <f>R935/$P935</f>
        <v>1.0480302645474353</v>
      </c>
      <c r="C935" s="12">
        <f>S935/$Q935</f>
        <v>0.99710770933835469</v>
      </c>
      <c r="E935" s="44" t="s">
        <v>851</v>
      </c>
      <c r="F935" s="63">
        <v>313</v>
      </c>
      <c r="G935" s="63">
        <v>363</v>
      </c>
      <c r="H935" s="63">
        <v>400</v>
      </c>
      <c r="I935" s="64">
        <v>350</v>
      </c>
      <c r="J935" s="26"/>
      <c r="K935" s="65">
        <v>1.8073016771541151E-2</v>
      </c>
      <c r="L935" s="66">
        <v>4.6750861566052723E-2</v>
      </c>
      <c r="M935" s="66">
        <v>2.4748737341529162E-2</v>
      </c>
      <c r="N935" s="67">
        <v>0.12929952570268299</v>
      </c>
      <c r="P935" s="11">
        <f>F935/F$5</f>
        <v>0.91253644314868809</v>
      </c>
      <c r="Q935" s="55">
        <f>G935/G$5</f>
        <v>0.92190476190476189</v>
      </c>
      <c r="R935" s="55">
        <f>H935/H$5</f>
        <v>0.95636580992229525</v>
      </c>
      <c r="S935" s="12">
        <f>I935/I$5</f>
        <v>0.91923834537097837</v>
      </c>
    </row>
    <row r="936" spans="1:19" s="2" customFormat="1" ht="12.75">
      <c r="A936" s="44" t="s">
        <v>852</v>
      </c>
      <c r="B936" s="11">
        <f>R936/$P936</f>
        <v>1.0983703368640607</v>
      </c>
      <c r="C936" s="12">
        <f>S936/$Q936</f>
        <v>1.129747517235719</v>
      </c>
      <c r="E936" s="44" t="s">
        <v>852</v>
      </c>
      <c r="F936" s="63">
        <v>333</v>
      </c>
      <c r="G936" s="63">
        <v>384</v>
      </c>
      <c r="H936" s="63">
        <v>446</v>
      </c>
      <c r="I936" s="64">
        <v>419.5</v>
      </c>
      <c r="J936" s="26"/>
      <c r="K936" s="65">
        <v>5.9456426045715709E-2</v>
      </c>
      <c r="L936" s="66">
        <v>8.47054998296385E-2</v>
      </c>
      <c r="M936" s="66">
        <v>2.853794184160954E-2</v>
      </c>
      <c r="N936" s="67">
        <v>1.517034810650519E-2</v>
      </c>
      <c r="P936" s="11">
        <f>F936/F$5</f>
        <v>0.9708454810495627</v>
      </c>
      <c r="Q936" s="55">
        <f>G936/G$5</f>
        <v>0.97523809523809524</v>
      </c>
      <c r="R936" s="55">
        <f>H936/H$5</f>
        <v>1.0663478780633593</v>
      </c>
      <c r="S936" s="12">
        <f>I936/I$5</f>
        <v>1.1017728168089298</v>
      </c>
    </row>
    <row r="937" spans="1:19" s="2" customFormat="1" ht="12.75">
      <c r="A937" s="45" t="s">
        <v>853</v>
      </c>
      <c r="B937" s="11">
        <f>R937/$P937</f>
        <v>0.94937334093885728</v>
      </c>
      <c r="C937" s="12">
        <f>S937/$Q937</f>
        <v>1.2256511271613044</v>
      </c>
      <c r="E937" s="45" t="s">
        <v>853</v>
      </c>
      <c r="F937" s="63">
        <v>656.5</v>
      </c>
      <c r="G937" s="63">
        <v>580.5</v>
      </c>
      <c r="H937" s="63">
        <v>760</v>
      </c>
      <c r="I937" s="64">
        <v>688</v>
      </c>
      <c r="J937" s="26"/>
      <c r="K937" s="65">
        <v>0.19710668843433082</v>
      </c>
      <c r="L937" s="66">
        <v>0.19124162729765368</v>
      </c>
      <c r="M937" s="66">
        <v>0.15258620015078131</v>
      </c>
      <c r="N937" s="67">
        <v>0.15827680857954698</v>
      </c>
      <c r="P937" s="11">
        <f>F937/F$5</f>
        <v>1.9139941690962099</v>
      </c>
      <c r="Q937" s="55">
        <f>G937/G$5</f>
        <v>1.4742857142857142</v>
      </c>
      <c r="R937" s="55">
        <f>H937/H$5</f>
        <v>1.817095038852361</v>
      </c>
      <c r="S937" s="12">
        <f>I937/I$5</f>
        <v>1.8069599474720945</v>
      </c>
    </row>
    <row r="938" spans="1:19" s="2" customFormat="1" ht="12.75">
      <c r="A938" s="44" t="s">
        <v>1333</v>
      </c>
      <c r="B938" s="11">
        <f>R938/$P938</f>
        <v>1.4062249970488321</v>
      </c>
      <c r="C938" s="12">
        <f>S938/$Q938</f>
        <v>0.98551571823471662</v>
      </c>
      <c r="E938" s="44" t="s">
        <v>1333</v>
      </c>
      <c r="F938" s="63">
        <v>478.5</v>
      </c>
      <c r="G938" s="63">
        <v>797.5</v>
      </c>
      <c r="H938" s="63">
        <v>820.5</v>
      </c>
      <c r="I938" s="64">
        <v>760</v>
      </c>
      <c r="J938" s="26"/>
      <c r="K938" s="65">
        <v>0.14629795472825122</v>
      </c>
      <c r="L938" s="66">
        <v>8.9552081379111345E-2</v>
      </c>
      <c r="M938" s="66">
        <v>0.23182416104714354</v>
      </c>
      <c r="N938" s="67">
        <v>5.5824219567359015E-2</v>
      </c>
      <c r="P938" s="11">
        <f>F938/F$5</f>
        <v>1.3950437317784257</v>
      </c>
      <c r="Q938" s="55">
        <f>G938/G$5</f>
        <v>2.0253968253968253</v>
      </c>
      <c r="R938" s="55">
        <f>H938/H$5</f>
        <v>1.9617453676031082</v>
      </c>
      <c r="S938" s="12">
        <f>I938/I$5</f>
        <v>1.9960604070912673</v>
      </c>
    </row>
    <row r="939" spans="1:19" s="2" customFormat="1" ht="12.75">
      <c r="A939" s="44" t="s">
        <v>854</v>
      </c>
      <c r="B939" s="11">
        <f>R939/$P939</f>
        <v>0.97256155253253718</v>
      </c>
      <c r="C939" s="12">
        <f>S939/$Q939</f>
        <v>0.91238622467727259</v>
      </c>
      <c r="E939" s="44" t="s">
        <v>854</v>
      </c>
      <c r="F939" s="63">
        <v>298.5</v>
      </c>
      <c r="G939" s="63">
        <v>327</v>
      </c>
      <c r="H939" s="63">
        <v>354</v>
      </c>
      <c r="I939" s="64">
        <v>288.5</v>
      </c>
      <c r="J939" s="26"/>
      <c r="K939" s="65">
        <v>7.3434875098100413E-2</v>
      </c>
      <c r="L939" s="66">
        <v>0.1254195514031185</v>
      </c>
      <c r="M939" s="66">
        <v>6.3919257056411077E-2</v>
      </c>
      <c r="N939" s="67">
        <v>6.1274417780463393E-2</v>
      </c>
      <c r="P939" s="11">
        <f>F939/F$5</f>
        <v>0.87026239067055389</v>
      </c>
      <c r="Q939" s="55">
        <f>G939/G$5</f>
        <v>0.83047619047619048</v>
      </c>
      <c r="R939" s="55">
        <f>H939/H$5</f>
        <v>0.84638374178123132</v>
      </c>
      <c r="S939" s="12">
        <f>I939/I$5</f>
        <v>0.757715036112935</v>
      </c>
    </row>
    <row r="940" spans="1:19" s="2" customFormat="1" ht="12.75">
      <c r="A940" s="44" t="s">
        <v>855</v>
      </c>
      <c r="B940" s="11">
        <f>R940/$P940</f>
        <v>1.1922180090655508</v>
      </c>
      <c r="C940" s="12">
        <f>S940/$Q940</f>
        <v>1.1459130685212195</v>
      </c>
      <c r="E940" s="44" t="s">
        <v>855</v>
      </c>
      <c r="F940" s="63">
        <v>768</v>
      </c>
      <c r="G940" s="63">
        <v>953</v>
      </c>
      <c r="H940" s="63">
        <v>1116.5</v>
      </c>
      <c r="I940" s="64">
        <v>1056</v>
      </c>
      <c r="J940" s="26"/>
      <c r="K940" s="65">
        <v>0.14178964101917749</v>
      </c>
      <c r="L940" s="66">
        <v>0.10387717666958726</v>
      </c>
      <c r="M940" s="66">
        <v>6.9032368248395592E-2</v>
      </c>
      <c r="N940" s="67">
        <v>2.6784347772217713E-3</v>
      </c>
      <c r="P940" s="11">
        <f>F940/F$5</f>
        <v>2.2390670553935861</v>
      </c>
      <c r="Q940" s="55">
        <f>G940/G$5</f>
        <v>2.4203174603174604</v>
      </c>
      <c r="R940" s="55">
        <f>H940/H$5</f>
        <v>2.6694560669456067</v>
      </c>
      <c r="S940" s="12">
        <f>I940/I$5</f>
        <v>2.7734734077478662</v>
      </c>
    </row>
    <row r="941" spans="1:19" s="2" customFormat="1" ht="12.75">
      <c r="A941" s="45" t="s">
        <v>856</v>
      </c>
      <c r="B941" s="11">
        <f>R941/$P941</f>
        <v>0.77699957552604459</v>
      </c>
      <c r="C941" s="12">
        <f>S941/$Q941</f>
        <v>0.83560146753672404</v>
      </c>
      <c r="E941" s="45" t="s">
        <v>856</v>
      </c>
      <c r="F941" s="63">
        <v>276</v>
      </c>
      <c r="G941" s="63">
        <v>299.5</v>
      </c>
      <c r="H941" s="63">
        <v>261.5</v>
      </c>
      <c r="I941" s="64">
        <v>242</v>
      </c>
      <c r="J941" s="26"/>
      <c r="K941" s="65">
        <v>7.1735470555156999E-2</v>
      </c>
      <c r="L941" s="66">
        <v>7.7911598594844964E-2</v>
      </c>
      <c r="M941" s="66">
        <v>3.515253596720886E-2</v>
      </c>
      <c r="N941" s="67">
        <v>4.0907003870296138E-2</v>
      </c>
      <c r="P941" s="11">
        <f>F941/F$5</f>
        <v>0.80466472303206993</v>
      </c>
      <c r="Q941" s="55">
        <f>G941/G$5</f>
        <v>0.76063492063492066</v>
      </c>
      <c r="R941" s="55">
        <f>H941/H$5</f>
        <v>0.62522414823670058</v>
      </c>
      <c r="S941" s="12">
        <f>I941/I$5</f>
        <v>0.63558765594221933</v>
      </c>
    </row>
    <row r="942" spans="1:19" s="2" customFormat="1" ht="12.75">
      <c r="A942" s="45" t="s">
        <v>857</v>
      </c>
      <c r="B942" s="11">
        <f>R942/$P942</f>
        <v>1.2817536227472706</v>
      </c>
      <c r="C942" s="12">
        <f>S942/$Q942</f>
        <v>1.2320652703207908</v>
      </c>
      <c r="E942" s="45" t="s">
        <v>857</v>
      </c>
      <c r="F942" s="63">
        <v>893.5</v>
      </c>
      <c r="G942" s="63">
        <v>940.5</v>
      </c>
      <c r="H942" s="63">
        <v>1396.5</v>
      </c>
      <c r="I942" s="64">
        <v>1120.5</v>
      </c>
      <c r="J942" s="26"/>
      <c r="K942" s="65">
        <v>0.17489714453522889</v>
      </c>
      <c r="L942" s="66">
        <v>0.32103625259612523</v>
      </c>
      <c r="M942" s="66">
        <v>0.15645971742688378</v>
      </c>
      <c r="N942" s="67">
        <v>1.3252335925852296E-2</v>
      </c>
      <c r="P942" s="11">
        <f>F942/F$5</f>
        <v>2.6049562682215743</v>
      </c>
      <c r="Q942" s="55">
        <f>G942/G$5</f>
        <v>2.3885714285714288</v>
      </c>
      <c r="R942" s="55">
        <f>H942/H$5</f>
        <v>3.3389121338912133</v>
      </c>
      <c r="S942" s="12">
        <f>I942/I$5</f>
        <v>2.9428759028233751</v>
      </c>
    </row>
    <row r="943" spans="1:19" s="2" customFormat="1" ht="12.75">
      <c r="A943" s="44" t="s">
        <v>858</v>
      </c>
      <c r="B943" s="11">
        <f>R943/$P943</f>
        <v>1.0429843339495961</v>
      </c>
      <c r="C943" s="12">
        <f>S943/$Q943</f>
        <v>0.99412012069614231</v>
      </c>
      <c r="E943" s="44" t="s">
        <v>858</v>
      </c>
      <c r="F943" s="63">
        <v>344</v>
      </c>
      <c r="G943" s="63">
        <v>400.5</v>
      </c>
      <c r="H943" s="63">
        <v>437.5</v>
      </c>
      <c r="I943" s="64">
        <v>385</v>
      </c>
      <c r="J943" s="26"/>
      <c r="K943" s="65">
        <v>6.1666289056966354E-2</v>
      </c>
      <c r="L943" s="66">
        <v>9.7105800162946607E-2</v>
      </c>
      <c r="M943" s="66">
        <v>1.7778684784118908E-2</v>
      </c>
      <c r="N943" s="67">
        <v>9.5505331484936284E-2</v>
      </c>
      <c r="P943" s="11">
        <f>F943/F$5</f>
        <v>1.0029154518950438</v>
      </c>
      <c r="Q943" s="55">
        <f>G943/G$5</f>
        <v>1.0171428571428571</v>
      </c>
      <c r="R943" s="55">
        <f>H943/H$5</f>
        <v>1.0460251046025104</v>
      </c>
      <c r="S943" s="12">
        <f>I943/I$5</f>
        <v>1.0111621799080761</v>
      </c>
    </row>
    <row r="944" spans="1:19" s="2" customFormat="1" ht="12.75">
      <c r="A944" s="44" t="s">
        <v>859</v>
      </c>
      <c r="B944" s="11">
        <f>R944/$P944</f>
        <v>1.2476862014281491</v>
      </c>
      <c r="C944" s="12">
        <f>S944/$Q944</f>
        <v>0.91230005889082177</v>
      </c>
      <c r="E944" s="44" t="s">
        <v>859</v>
      </c>
      <c r="F944" s="63">
        <v>467</v>
      </c>
      <c r="G944" s="63">
        <v>679</v>
      </c>
      <c r="H944" s="63">
        <v>710.5</v>
      </c>
      <c r="I944" s="64">
        <v>599</v>
      </c>
      <c r="J944" s="26"/>
      <c r="K944" s="65">
        <v>9.0848836983282347E-2</v>
      </c>
      <c r="L944" s="66">
        <v>0.15412636762239917</v>
      </c>
      <c r="M944" s="66">
        <v>6.0708675091315126E-2</v>
      </c>
      <c r="N944" s="67">
        <v>2.3609575331771204E-3</v>
      </c>
      <c r="P944" s="11">
        <f>F944/F$5</f>
        <v>1.3615160349854227</v>
      </c>
      <c r="Q944" s="55">
        <f>G944/G$5</f>
        <v>1.7244444444444444</v>
      </c>
      <c r="R944" s="55">
        <f>H944/H$5</f>
        <v>1.6987447698744771</v>
      </c>
      <c r="S944" s="12">
        <f>I944/I$5</f>
        <v>1.5732107682206171</v>
      </c>
    </row>
    <row r="945" spans="1:19" s="2" customFormat="1" ht="12.75">
      <c r="A945" s="45" t="s">
        <v>860</v>
      </c>
      <c r="B945" s="11">
        <f>R945/$P945</f>
        <v>1.7786703858670385</v>
      </c>
      <c r="C945" s="12">
        <f>S945/$Q945</f>
        <v>1.8975228790427014</v>
      </c>
      <c r="E945" s="45" t="s">
        <v>860</v>
      </c>
      <c r="F945" s="63">
        <v>337.5</v>
      </c>
      <c r="G945" s="63">
        <v>378.5</v>
      </c>
      <c r="H945" s="63">
        <v>732</v>
      </c>
      <c r="I945" s="64">
        <v>694.5</v>
      </c>
      <c r="J945" s="26"/>
      <c r="K945" s="65">
        <v>4.3997755273829618E-2</v>
      </c>
      <c r="L945" s="66">
        <v>0.2260499881732424</v>
      </c>
      <c r="M945" s="66">
        <v>5.9891557969352381E-2</v>
      </c>
      <c r="N945" s="67">
        <v>0.4449325606602178</v>
      </c>
      <c r="P945" s="11">
        <f>F945/F$5</f>
        <v>0.98396501457725949</v>
      </c>
      <c r="Q945" s="55">
        <f>G945/G$5</f>
        <v>0.96126984126984127</v>
      </c>
      <c r="R945" s="55">
        <f>H945/H$5</f>
        <v>1.7501494321578004</v>
      </c>
      <c r="S945" s="12">
        <f>I945/I$5</f>
        <v>1.8240315167432699</v>
      </c>
    </row>
    <row r="946" spans="1:19" s="2" customFormat="1" ht="12.75">
      <c r="A946" s="44" t="s">
        <v>861</v>
      </c>
      <c r="B946" s="11">
        <f>R946/$P946</f>
        <v>0.95159259678088137</v>
      </c>
      <c r="C946" s="12">
        <f>S946/$Q946</f>
        <v>0.92282351832484333</v>
      </c>
      <c r="E946" s="44" t="s">
        <v>861</v>
      </c>
      <c r="F946" s="63">
        <v>277.5</v>
      </c>
      <c r="G946" s="63">
        <v>320.5</v>
      </c>
      <c r="H946" s="63">
        <v>322</v>
      </c>
      <c r="I946" s="64">
        <v>286</v>
      </c>
      <c r="J946" s="26"/>
      <c r="K946" s="65">
        <v>5.860704853077691E-2</v>
      </c>
      <c r="L946" s="66">
        <v>0.10810680898015861</v>
      </c>
      <c r="M946" s="66">
        <v>3.0743773095067282E-2</v>
      </c>
      <c r="N946" s="67">
        <v>7.9116842650243088E-2</v>
      </c>
      <c r="P946" s="11">
        <f>F946/F$5</f>
        <v>0.80903790087463556</v>
      </c>
      <c r="Q946" s="55">
        <f>G946/G$5</f>
        <v>0.81396825396825401</v>
      </c>
      <c r="R946" s="55">
        <f>H946/H$5</f>
        <v>0.76987447698744771</v>
      </c>
      <c r="S946" s="12">
        <f>I946/I$5</f>
        <v>0.75114904793171378</v>
      </c>
    </row>
    <row r="947" spans="1:19" s="2" customFormat="1" ht="12.75">
      <c r="A947" s="44" t="s">
        <v>862</v>
      </c>
      <c r="B947" s="11">
        <f>R947/$P947</f>
        <v>1.0779150268360476</v>
      </c>
      <c r="C947" s="12">
        <f>S947/$Q947</f>
        <v>0.93203486079878917</v>
      </c>
      <c r="E947" s="44" t="s">
        <v>862</v>
      </c>
      <c r="F947" s="63">
        <v>774.5</v>
      </c>
      <c r="G947" s="63">
        <v>871</v>
      </c>
      <c r="H947" s="63">
        <v>1018</v>
      </c>
      <c r="I947" s="64">
        <v>785</v>
      </c>
      <c r="J947" s="26"/>
      <c r="K947" s="65">
        <v>6.3908940843199905E-3</v>
      </c>
      <c r="L947" s="66">
        <v>5.6828329142432063E-2</v>
      </c>
      <c r="M947" s="66">
        <v>6.6681975436059485E-2</v>
      </c>
      <c r="N947" s="67">
        <v>3.4229372847246885E-2</v>
      </c>
      <c r="P947" s="11">
        <f>F947/F$5</f>
        <v>2.2580174927113701</v>
      </c>
      <c r="Q947" s="55">
        <f>G947/G$5</f>
        <v>2.2120634920634918</v>
      </c>
      <c r="R947" s="55">
        <f>H947/H$5</f>
        <v>2.4339509862522415</v>
      </c>
      <c r="S947" s="12">
        <f>I947/I$5</f>
        <v>2.06172028890348</v>
      </c>
    </row>
    <row r="948" spans="1:19" s="2" customFormat="1" ht="12.75">
      <c r="A948" s="44" t="s">
        <v>863</v>
      </c>
      <c r="B948" s="11">
        <f>R948/$P948</f>
        <v>1.2200451922662163</v>
      </c>
      <c r="C948" s="12">
        <f>S948/$Q948</f>
        <v>0.71242021604470751</v>
      </c>
      <c r="E948" s="44" t="s">
        <v>863</v>
      </c>
      <c r="F948" s="63">
        <v>630.5</v>
      </c>
      <c r="G948" s="63">
        <v>1094.5</v>
      </c>
      <c r="H948" s="63">
        <v>938</v>
      </c>
      <c r="I948" s="64">
        <v>754</v>
      </c>
      <c r="J948" s="26"/>
      <c r="K948" s="65">
        <v>9.3084635746999905E-2</v>
      </c>
      <c r="L948" s="66">
        <v>3.294878560120048E-2</v>
      </c>
      <c r="M948" s="66">
        <v>0.14473827504031675</v>
      </c>
      <c r="N948" s="67">
        <v>7.5024592168333962E-3</v>
      </c>
      <c r="P948" s="11">
        <f>F948/F$5</f>
        <v>1.838192419825073</v>
      </c>
      <c r="Q948" s="55">
        <f>G948/G$5</f>
        <v>2.7796825396825398</v>
      </c>
      <c r="R948" s="55">
        <f>H948/H$5</f>
        <v>2.2426778242677825</v>
      </c>
      <c r="S948" s="12">
        <f>I948/I$5</f>
        <v>1.9803020354563361</v>
      </c>
    </row>
    <row r="949" spans="1:19" s="2" customFormat="1" ht="12.75">
      <c r="A949" s="44" t="s">
        <v>864</v>
      </c>
      <c r="B949" s="11">
        <f>R949/$P949</f>
        <v>0.92698744769874475</v>
      </c>
      <c r="C949" s="12">
        <f>S949/$Q949</f>
        <v>1.0324309810282077</v>
      </c>
      <c r="E949" s="44" t="s">
        <v>864</v>
      </c>
      <c r="F949" s="63">
        <v>280</v>
      </c>
      <c r="G949" s="63">
        <v>302</v>
      </c>
      <c r="H949" s="63">
        <v>316.5</v>
      </c>
      <c r="I949" s="64">
        <v>301.5</v>
      </c>
      <c r="J949" s="26"/>
      <c r="K949" s="65">
        <v>2.0203050891044218E-2</v>
      </c>
      <c r="L949" s="66">
        <v>1.87313054618953E-2</v>
      </c>
      <c r="M949" s="66">
        <v>5.5853616207468211E-2</v>
      </c>
      <c r="N949" s="67">
        <v>3.9870034096753923E-2</v>
      </c>
      <c r="P949" s="11">
        <f>F949/F$5</f>
        <v>0.81632653061224492</v>
      </c>
      <c r="Q949" s="55">
        <f>G949/G$5</f>
        <v>0.76698412698412699</v>
      </c>
      <c r="R949" s="55">
        <f>H949/H$5</f>
        <v>0.75672444710101616</v>
      </c>
      <c r="S949" s="12">
        <f>I949/I$5</f>
        <v>0.79185817465528563</v>
      </c>
    </row>
    <row r="950" spans="1:19" s="2" customFormat="1" ht="12.75">
      <c r="A950" s="44" t="s">
        <v>865</v>
      </c>
      <c r="B950" s="11">
        <f>R950/$P950</f>
        <v>1.0866377490307475</v>
      </c>
      <c r="C950" s="12">
        <f>S950/$Q950</f>
        <v>0.67286353712938607</v>
      </c>
      <c r="E950" s="44" t="s">
        <v>865</v>
      </c>
      <c r="F950" s="63">
        <v>381.5</v>
      </c>
      <c r="G950" s="63">
        <v>655.5</v>
      </c>
      <c r="H950" s="63">
        <v>505.5</v>
      </c>
      <c r="I950" s="64">
        <v>426.5</v>
      </c>
      <c r="J950" s="26"/>
      <c r="K950" s="65">
        <v>5.3751236315622217E-2</v>
      </c>
      <c r="L950" s="66">
        <v>0.12405382126079782</v>
      </c>
      <c r="M950" s="66">
        <v>8.8126067684970305E-2</v>
      </c>
      <c r="N950" s="67">
        <v>4.9737874409370277E-3</v>
      </c>
      <c r="P950" s="11">
        <f>F950/F$5</f>
        <v>1.1122448979591837</v>
      </c>
      <c r="Q950" s="55">
        <f>G950/G$5</f>
        <v>1.6647619047619047</v>
      </c>
      <c r="R950" s="55">
        <f>H950/H$5</f>
        <v>1.2086072922893007</v>
      </c>
      <c r="S950" s="12">
        <f>I950/I$5</f>
        <v>1.1201575837163493</v>
      </c>
    </row>
    <row r="951" spans="1:19" s="2" customFormat="1" ht="12.75">
      <c r="A951" s="44" t="s">
        <v>866</v>
      </c>
      <c r="B951" s="11">
        <f>R951/$P951</f>
        <v>0.88615677487160172</v>
      </c>
      <c r="C951" s="12">
        <f>S951/$Q951</f>
        <v>1.0017248583372611</v>
      </c>
      <c r="E951" s="44" t="s">
        <v>866</v>
      </c>
      <c r="F951" s="63">
        <v>316.5</v>
      </c>
      <c r="G951" s="63">
        <v>319</v>
      </c>
      <c r="H951" s="63">
        <v>342</v>
      </c>
      <c r="I951" s="64">
        <v>309</v>
      </c>
      <c r="J951" s="26"/>
      <c r="K951" s="65">
        <v>2.4575591131286011E-2</v>
      </c>
      <c r="L951" s="66">
        <v>5.763252762022017E-2</v>
      </c>
      <c r="M951" s="66">
        <v>4.1351273753599269E-3</v>
      </c>
      <c r="N951" s="67">
        <v>8.2381372565423008E-2</v>
      </c>
      <c r="P951" s="11">
        <f>F951/F$5</f>
        <v>0.92274052478134105</v>
      </c>
      <c r="Q951" s="55">
        <f>G951/G$5</f>
        <v>0.81015873015873019</v>
      </c>
      <c r="R951" s="55">
        <f>H951/H$5</f>
        <v>0.81769276748356245</v>
      </c>
      <c r="S951" s="12">
        <f>I951/I$5</f>
        <v>0.81155613919894942</v>
      </c>
    </row>
    <row r="952" spans="1:19" s="2" customFormat="1" ht="12.75">
      <c r="A952" s="44" t="s">
        <v>867</v>
      </c>
      <c r="B952" s="11">
        <f>R952/$P952</f>
        <v>0.97593668944887257</v>
      </c>
      <c r="C952" s="12">
        <f>S952/$Q952</f>
        <v>0.99990943464577642</v>
      </c>
      <c r="E952" s="44" t="s">
        <v>867</v>
      </c>
      <c r="F952" s="63">
        <v>331.5</v>
      </c>
      <c r="G952" s="63">
        <v>362.5</v>
      </c>
      <c r="H952" s="63">
        <v>394.5</v>
      </c>
      <c r="I952" s="64">
        <v>350.5</v>
      </c>
      <c r="J952" s="26"/>
      <c r="K952" s="65">
        <v>5.7592407517456361E-2</v>
      </c>
      <c r="L952" s="66">
        <v>5.2667263702170439E-2</v>
      </c>
      <c r="M952" s="66">
        <v>1.2546888386073086E-2</v>
      </c>
      <c r="N952" s="67">
        <v>1.0087115280835201E-2</v>
      </c>
      <c r="P952" s="11">
        <f>F952/F$5</f>
        <v>0.96647230320699706</v>
      </c>
      <c r="Q952" s="55">
        <f>G952/G$5</f>
        <v>0.92063492063492058</v>
      </c>
      <c r="R952" s="55">
        <f>H952/H$5</f>
        <v>0.9432157800358637</v>
      </c>
      <c r="S952" s="12">
        <f>I952/I$5</f>
        <v>0.92055154300722264</v>
      </c>
    </row>
    <row r="953" spans="1:19" s="2" customFormat="1" ht="12.75">
      <c r="A953" s="44" t="s">
        <v>868</v>
      </c>
      <c r="B953" s="11">
        <f>R953/$P953</f>
        <v>1.0930609750364346</v>
      </c>
      <c r="C953" s="12">
        <f>S953/$Q953</f>
        <v>0.99916648222186522</v>
      </c>
      <c r="E953" s="44" t="s">
        <v>868</v>
      </c>
      <c r="F953" s="63">
        <v>356</v>
      </c>
      <c r="G953" s="63">
        <v>443.5</v>
      </c>
      <c r="H953" s="63">
        <v>474.5</v>
      </c>
      <c r="I953" s="64">
        <v>428.5</v>
      </c>
      <c r="J953" s="26"/>
      <c r="K953" s="65">
        <v>5.958765009998996E-2</v>
      </c>
      <c r="L953" s="66">
        <v>6.2180754151691886E-2</v>
      </c>
      <c r="M953" s="66">
        <v>2.8314075537501378E-2</v>
      </c>
      <c r="N953" s="67">
        <v>2.1452481109510192E-2</v>
      </c>
      <c r="P953" s="11">
        <f>F953/F$5</f>
        <v>1.0379008746355685</v>
      </c>
      <c r="Q953" s="55">
        <f>G953/G$5</f>
        <v>1.1263492063492064</v>
      </c>
      <c r="R953" s="55">
        <f>H953/H$5</f>
        <v>1.1344889420203228</v>
      </c>
      <c r="S953" s="12">
        <f>I953/I$5</f>
        <v>1.1254103742613264</v>
      </c>
    </row>
    <row r="954" spans="1:19" s="2" customFormat="1" ht="12.75">
      <c r="A954" s="44" t="s">
        <v>869</v>
      </c>
      <c r="B954" s="11">
        <f>R954/$P954</f>
        <v>1.039408387661769</v>
      </c>
      <c r="C954" s="12">
        <f>S954/$Q954</f>
        <v>0.86126960010417453</v>
      </c>
      <c r="E954" s="44" t="s">
        <v>869</v>
      </c>
      <c r="F954" s="63">
        <v>645</v>
      </c>
      <c r="G954" s="63">
        <v>834.5</v>
      </c>
      <c r="H954" s="63">
        <v>817.5</v>
      </c>
      <c r="I954" s="64">
        <v>695</v>
      </c>
      <c r="J954" s="26"/>
      <c r="K954" s="65">
        <v>5.262189999527795E-2</v>
      </c>
      <c r="L954" s="66">
        <v>7.5413425435114118E-2</v>
      </c>
      <c r="M954" s="66">
        <v>1.9894135739805006E-2</v>
      </c>
      <c r="N954" s="67">
        <v>0.10174198290453922</v>
      </c>
      <c r="P954" s="11">
        <f>F954/F$5</f>
        <v>1.880466472303207</v>
      </c>
      <c r="Q954" s="55">
        <f>G954/G$5</f>
        <v>2.1193650793650796</v>
      </c>
      <c r="R954" s="55">
        <f>H954/H$5</f>
        <v>1.9545726240286909</v>
      </c>
      <c r="S954" s="12">
        <f>I954/I$5</f>
        <v>1.8253447143795141</v>
      </c>
    </row>
    <row r="955" spans="1:19" s="2" customFormat="1" ht="12.75">
      <c r="A955" s="44" t="s">
        <v>870</v>
      </c>
      <c r="B955" s="11">
        <f>R955/$P955</f>
        <v>0.92514220341288189</v>
      </c>
      <c r="C955" s="12">
        <f>S955/$Q955</f>
        <v>0.93090681834363054</v>
      </c>
      <c r="E955" s="44" t="s">
        <v>870</v>
      </c>
      <c r="F955" s="63">
        <v>261.5</v>
      </c>
      <c r="G955" s="63">
        <v>290.5</v>
      </c>
      <c r="H955" s="63">
        <v>295</v>
      </c>
      <c r="I955" s="64">
        <v>261.5</v>
      </c>
      <c r="J955" s="26"/>
      <c r="K955" s="65">
        <v>8.3825278075651904E-2</v>
      </c>
      <c r="L955" s="66">
        <v>9.492999816273788E-2</v>
      </c>
      <c r="M955" s="66">
        <v>3.8351554233846646E-2</v>
      </c>
      <c r="N955" s="67">
        <v>4.5968700880196202E-2</v>
      </c>
      <c r="P955" s="11">
        <f>F955/F$5</f>
        <v>0.76239067055393583</v>
      </c>
      <c r="Q955" s="55">
        <f>G955/G$5</f>
        <v>0.73777777777777775</v>
      </c>
      <c r="R955" s="55">
        <f>H955/H$5</f>
        <v>0.70531978481769275</v>
      </c>
      <c r="S955" s="12">
        <f>I955/I$5</f>
        <v>0.68680236375574522</v>
      </c>
    </row>
    <row r="956" spans="1:19" s="2" customFormat="1" ht="12.75">
      <c r="A956" s="44" t="s">
        <v>871</v>
      </c>
      <c r="B956" s="11">
        <f>R956/$P956</f>
        <v>0.95057435356416731</v>
      </c>
      <c r="C956" s="12">
        <f>S956/$Q956</f>
        <v>1.004276188692752</v>
      </c>
      <c r="E956" s="44" t="s">
        <v>871</v>
      </c>
      <c r="F956" s="63">
        <v>408.5</v>
      </c>
      <c r="G956" s="63">
        <v>415.5</v>
      </c>
      <c r="H956" s="63">
        <v>473.5</v>
      </c>
      <c r="I956" s="64">
        <v>403.5</v>
      </c>
      <c r="J956" s="26"/>
      <c r="K956" s="65">
        <v>1.7309835524762487E-3</v>
      </c>
      <c r="L956" s="66">
        <v>0.11402203210468997</v>
      </c>
      <c r="M956" s="66">
        <v>1.6426979077195401E-2</v>
      </c>
      <c r="N956" s="67">
        <v>6.8344893348885633E-2</v>
      </c>
      <c r="P956" s="11">
        <f>F956/F$5</f>
        <v>1.1909620991253644</v>
      </c>
      <c r="Q956" s="55">
        <f>G956/G$5</f>
        <v>1.0552380952380953</v>
      </c>
      <c r="R956" s="55">
        <f>H956/H$5</f>
        <v>1.132098027495517</v>
      </c>
      <c r="S956" s="12">
        <f>I956/I$5</f>
        <v>1.0597504924491137</v>
      </c>
    </row>
    <row r="957" spans="1:19" s="2" customFormat="1" ht="12.75">
      <c r="A957" s="44" t="s">
        <v>872</v>
      </c>
      <c r="B957" s="11">
        <f>R957/$P957</f>
        <v>1.1340648507558828</v>
      </c>
      <c r="C957" s="12">
        <f>S957/$Q957</f>
        <v>0.99896820185723645</v>
      </c>
      <c r="E957" s="44" t="s">
        <v>872</v>
      </c>
      <c r="F957" s="63">
        <v>373.5</v>
      </c>
      <c r="G957" s="63">
        <v>441</v>
      </c>
      <c r="H957" s="63">
        <v>516.5</v>
      </c>
      <c r="I957" s="64">
        <v>426</v>
      </c>
      <c r="J957" s="26"/>
      <c r="K957" s="65">
        <v>0.12684378671887198</v>
      </c>
      <c r="L957" s="66">
        <v>0.15392800678890828</v>
      </c>
      <c r="M957" s="66">
        <v>2.8749743281544039E-2</v>
      </c>
      <c r="N957" s="67">
        <v>3.3197501464157161E-2</v>
      </c>
      <c r="P957" s="11">
        <f>F957/F$5</f>
        <v>1.0889212827988337</v>
      </c>
      <c r="Q957" s="55">
        <f>G957/G$5</f>
        <v>1.1200000000000001</v>
      </c>
      <c r="R957" s="55">
        <f>H957/H$5</f>
        <v>1.2349073520621638</v>
      </c>
      <c r="S957" s="12">
        <f>I957/I$5</f>
        <v>1.1188443860801049</v>
      </c>
    </row>
    <row r="958" spans="1:19" s="2" customFormat="1" ht="12.75">
      <c r="A958" s="44" t="s">
        <v>873</v>
      </c>
      <c r="B958" s="11">
        <f>R958/$P958</f>
        <v>1.0001652488316908</v>
      </c>
      <c r="C958" s="12">
        <f>S958/$Q958</f>
        <v>1.0235598023291979</v>
      </c>
      <c r="E958" s="44" t="s">
        <v>873</v>
      </c>
      <c r="F958" s="63">
        <v>316.5</v>
      </c>
      <c r="G958" s="63">
        <v>342</v>
      </c>
      <c r="H958" s="63">
        <v>386</v>
      </c>
      <c r="I958" s="64">
        <v>338.5</v>
      </c>
      <c r="J958" s="26"/>
      <c r="K958" s="65">
        <v>5.5853616207468211E-2</v>
      </c>
      <c r="L958" s="66">
        <v>4.1351273753599269E-3</v>
      </c>
      <c r="M958" s="66">
        <v>4.030142276192758E-2</v>
      </c>
      <c r="N958" s="67">
        <v>9.8180262084985911E-2</v>
      </c>
      <c r="P958" s="11">
        <f>F958/F$5</f>
        <v>0.92274052478134105</v>
      </c>
      <c r="Q958" s="55">
        <f>G958/G$5</f>
        <v>0.86857142857142855</v>
      </c>
      <c r="R958" s="55">
        <f>H958/H$5</f>
        <v>0.92289300657501494</v>
      </c>
      <c r="S958" s="12">
        <f>I958/I$5</f>
        <v>0.88903479973736044</v>
      </c>
    </row>
    <row r="959" spans="1:19" s="2" customFormat="1" ht="12.75">
      <c r="A959" s="44" t="s">
        <v>874</v>
      </c>
      <c r="B959" s="11">
        <f>R959/$P959</f>
        <v>0.93343995887300613</v>
      </c>
      <c r="C959" s="12">
        <f>S959/$Q959</f>
        <v>1.0409133063887819</v>
      </c>
      <c r="E959" s="44" t="s">
        <v>874</v>
      </c>
      <c r="F959" s="63">
        <v>293</v>
      </c>
      <c r="G959" s="63">
        <v>305.5</v>
      </c>
      <c r="H959" s="63">
        <v>333.5</v>
      </c>
      <c r="I959" s="64">
        <v>307.5</v>
      </c>
      <c r="J959" s="26"/>
      <c r="K959" s="65">
        <v>7.2400011725585078E-2</v>
      </c>
      <c r="L959" s="66">
        <v>0.10415648168050619</v>
      </c>
      <c r="M959" s="66">
        <v>8.2690148324663731E-2</v>
      </c>
      <c r="N959" s="67">
        <v>0.14027158911342893</v>
      </c>
      <c r="P959" s="11">
        <f>F959/F$5</f>
        <v>0.85422740524781338</v>
      </c>
      <c r="Q959" s="55">
        <f>G959/G$5</f>
        <v>0.77587301587301583</v>
      </c>
      <c r="R959" s="55">
        <f>H959/H$5</f>
        <v>0.79736999402271369</v>
      </c>
      <c r="S959" s="12">
        <f>I959/I$5</f>
        <v>0.80761654629021673</v>
      </c>
    </row>
    <row r="960" spans="1:19" s="2" customFormat="1" ht="12.75">
      <c r="A960" s="44" t="s">
        <v>875</v>
      </c>
      <c r="B960" s="11">
        <f>R960/$P960</f>
        <v>0.92497810645129908</v>
      </c>
      <c r="C960" s="12">
        <f>S960/$Q960</f>
        <v>0.95128894049889823</v>
      </c>
      <c r="E960" s="44" t="s">
        <v>875</v>
      </c>
      <c r="F960" s="63">
        <v>301</v>
      </c>
      <c r="G960" s="63">
        <v>337</v>
      </c>
      <c r="H960" s="63">
        <v>339.5</v>
      </c>
      <c r="I960" s="64">
        <v>310</v>
      </c>
      <c r="J960" s="26"/>
      <c r="K960" s="65">
        <v>6.5777374994097443E-2</v>
      </c>
      <c r="L960" s="66">
        <v>0.18464509419708067</v>
      </c>
      <c r="M960" s="66">
        <v>6.2483662549621278E-3</v>
      </c>
      <c r="N960" s="67">
        <v>8.6677605435770341E-2</v>
      </c>
      <c r="P960" s="11">
        <f>F960/F$5</f>
        <v>0.87755102040816324</v>
      </c>
      <c r="Q960" s="55">
        <f>G960/G$5</f>
        <v>0.8558730158730159</v>
      </c>
      <c r="R960" s="55">
        <f>H960/H$5</f>
        <v>0.81171548117154813</v>
      </c>
      <c r="S960" s="12">
        <f>I960/I$5</f>
        <v>0.81418253447143796</v>
      </c>
    </row>
    <row r="961" spans="1:19" s="2" customFormat="1" ht="12.75">
      <c r="A961" s="45" t="s">
        <v>876</v>
      </c>
      <c r="B961" s="11">
        <f>R961/$P961</f>
        <v>1.1651779973688634</v>
      </c>
      <c r="C961" s="12">
        <f>S961/$Q961</f>
        <v>1.3901802531499969</v>
      </c>
      <c r="E961" s="45" t="s">
        <v>876</v>
      </c>
      <c r="F961" s="63">
        <v>423</v>
      </c>
      <c r="G961" s="63">
        <v>411</v>
      </c>
      <c r="H961" s="63">
        <v>601</v>
      </c>
      <c r="I961" s="64">
        <v>552.5</v>
      </c>
      <c r="J961" s="26"/>
      <c r="K961" s="65">
        <v>4.6806122631733643E-2</v>
      </c>
      <c r="L961" s="66">
        <v>0.13075453861357084</v>
      </c>
      <c r="M961" s="66">
        <v>3.5296511540093889E-2</v>
      </c>
      <c r="N961" s="67">
        <v>5.7592407517456361E-2</v>
      </c>
      <c r="P961" s="11">
        <f>F961/F$5</f>
        <v>1.2332361516034986</v>
      </c>
      <c r="Q961" s="55">
        <f>G961/G$5</f>
        <v>1.0438095238095237</v>
      </c>
      <c r="R961" s="55">
        <f>H961/H$5</f>
        <v>1.4369396294082486</v>
      </c>
      <c r="S961" s="12">
        <f>I961/I$5</f>
        <v>1.4510833880499014</v>
      </c>
    </row>
    <row r="962" spans="1:19" s="2" customFormat="1" ht="12.75">
      <c r="A962" s="44" t="s">
        <v>877</v>
      </c>
      <c r="B962" s="11">
        <f>R962/$P962</f>
        <v>0.90231132392097202</v>
      </c>
      <c r="C962" s="12">
        <f>S962/$Q962</f>
        <v>0.96435433778182389</v>
      </c>
      <c r="E962" s="44" t="s">
        <v>877</v>
      </c>
      <c r="F962" s="63">
        <v>374</v>
      </c>
      <c r="G962" s="63">
        <v>407.5</v>
      </c>
      <c r="H962" s="63">
        <v>411.5</v>
      </c>
      <c r="I962" s="64">
        <v>380</v>
      </c>
      <c r="J962" s="26"/>
      <c r="K962" s="65">
        <v>0.12100222993566589</v>
      </c>
      <c r="L962" s="66">
        <v>6.0733097770623717E-2</v>
      </c>
      <c r="M962" s="66">
        <v>4.9832555660777343E-2</v>
      </c>
      <c r="N962" s="67">
        <v>1.4886458551295738E-2</v>
      </c>
      <c r="P962" s="11">
        <f>F962/F$5</f>
        <v>1.0903790087463556</v>
      </c>
      <c r="Q962" s="55">
        <f>G962/G$5</f>
        <v>1.034920634920635</v>
      </c>
      <c r="R962" s="55">
        <f>H962/H$5</f>
        <v>0.98386132695756123</v>
      </c>
      <c r="S962" s="12">
        <f>I962/I$5</f>
        <v>0.99803020354563365</v>
      </c>
    </row>
    <row r="963" spans="1:19" s="2" customFormat="1" ht="12.75">
      <c r="A963" s="43" t="s">
        <v>1250</v>
      </c>
      <c r="B963" s="11">
        <f>R963/$P963</f>
        <v>1.1301604692237219</v>
      </c>
      <c r="C963" s="12">
        <f>S963/$Q963</f>
        <v>0.93212486423131924</v>
      </c>
      <c r="E963" s="43" t="s">
        <v>1250</v>
      </c>
      <c r="F963" s="63">
        <v>443</v>
      </c>
      <c r="G963" s="63">
        <v>481.5</v>
      </c>
      <c r="H963" s="63">
        <v>610.5</v>
      </c>
      <c r="I963" s="64">
        <v>434</v>
      </c>
      <c r="J963" s="26"/>
      <c r="K963" s="65">
        <v>7.0231824767964079E-2</v>
      </c>
      <c r="L963" s="66">
        <v>1.0279849363044305E-2</v>
      </c>
      <c r="M963" s="66">
        <v>0.15636267888646013</v>
      </c>
      <c r="N963" s="67">
        <v>3.9102679143956542E-2</v>
      </c>
      <c r="P963" s="11">
        <f>F963/F$5</f>
        <v>1.2915451895043732</v>
      </c>
      <c r="Q963" s="55">
        <f>G963/G$5</f>
        <v>1.2228571428571429</v>
      </c>
      <c r="R963" s="55">
        <f>H963/H$5</f>
        <v>1.4596533173939032</v>
      </c>
      <c r="S963" s="12">
        <f>I963/I$5</f>
        <v>1.1398555482600132</v>
      </c>
    </row>
    <row r="964" spans="1:19" s="2" customFormat="1" ht="12.75">
      <c r="A964" s="43" t="s">
        <v>1251</v>
      </c>
      <c r="B964" s="11">
        <f>R964/$P964</f>
        <v>1.1096580580002886</v>
      </c>
      <c r="C964" s="12">
        <f>S964/$Q964</f>
        <v>0.93948472769179225</v>
      </c>
      <c r="E964" s="43" t="s">
        <v>1251</v>
      </c>
      <c r="F964" s="63">
        <v>362.5</v>
      </c>
      <c r="G964" s="63">
        <v>437</v>
      </c>
      <c r="H964" s="63">
        <v>490.5</v>
      </c>
      <c r="I964" s="64">
        <v>397</v>
      </c>
      <c r="J964" s="26"/>
      <c r="K964" s="65">
        <v>9.9482609215210821E-2</v>
      </c>
      <c r="L964" s="66">
        <v>5.1778986265376484E-2</v>
      </c>
      <c r="M964" s="66">
        <v>1.0091228273814134E-2</v>
      </c>
      <c r="N964" s="67">
        <v>5.3433761802509888E-2</v>
      </c>
      <c r="P964" s="11">
        <f>F964/F$5</f>
        <v>1.0568513119533527</v>
      </c>
      <c r="Q964" s="55">
        <f>G964/G$5</f>
        <v>1.1098412698412699</v>
      </c>
      <c r="R964" s="55">
        <f>H964/H$5</f>
        <v>1.1727435744172146</v>
      </c>
      <c r="S964" s="12">
        <f>I964/I$5</f>
        <v>1.0426789231779383</v>
      </c>
    </row>
    <row r="965" spans="1:19" s="2" customFormat="1" ht="12.75">
      <c r="A965" s="43" t="s">
        <v>1252</v>
      </c>
      <c r="B965" s="11">
        <f>R965/$P965</f>
        <v>1.1255014450243712</v>
      </c>
      <c r="C965" s="12">
        <f>S965/$Q965</f>
        <v>0.97638218988047909</v>
      </c>
      <c r="E965" s="43" t="s">
        <v>1252</v>
      </c>
      <c r="F965" s="63">
        <v>388</v>
      </c>
      <c r="G965" s="63">
        <v>465.5</v>
      </c>
      <c r="H965" s="63">
        <v>532.5</v>
      </c>
      <c r="I965" s="64">
        <v>439.5</v>
      </c>
      <c r="J965" s="26"/>
      <c r="K965" s="65">
        <v>0.11299128977723182</v>
      </c>
      <c r="L965" s="66">
        <v>0.12911724253674875</v>
      </c>
      <c r="M965" s="66">
        <v>8.1001903572543471E-2</v>
      </c>
      <c r="N965" s="67">
        <v>1.1262224046202121E-2</v>
      </c>
      <c r="P965" s="11">
        <f>F965/F$5</f>
        <v>1.1311953352769679</v>
      </c>
      <c r="Q965" s="55">
        <f>G965/G$5</f>
        <v>1.1822222222222223</v>
      </c>
      <c r="R965" s="55">
        <f>H965/H$5</f>
        <v>1.2731619844590556</v>
      </c>
      <c r="S965" s="12">
        <f>I965/I$5</f>
        <v>1.1543007222586998</v>
      </c>
    </row>
    <row r="966" spans="1:19" s="2" customFormat="1" ht="12.75">
      <c r="A966" s="43" t="s">
        <v>1253</v>
      </c>
      <c r="B966" s="11">
        <f>R966/$P966</f>
        <v>0.99321245932124591</v>
      </c>
      <c r="C966" s="12">
        <f>S966/$Q966</f>
        <v>0.91697421151538483</v>
      </c>
      <c r="E966" s="43" t="s">
        <v>1253</v>
      </c>
      <c r="F966" s="63">
        <v>360</v>
      </c>
      <c r="G966" s="63">
        <v>406</v>
      </c>
      <c r="H966" s="63">
        <v>436</v>
      </c>
      <c r="I966" s="64">
        <v>360</v>
      </c>
      <c r="J966" s="26"/>
      <c r="K966" s="65">
        <v>7.8567420131838619E-3</v>
      </c>
      <c r="L966" s="66">
        <v>6.6182408091351744E-2</v>
      </c>
      <c r="M966" s="66">
        <v>2.594887270409349E-2</v>
      </c>
      <c r="N966" s="67">
        <v>4.7140452079103161E-2</v>
      </c>
      <c r="P966" s="11">
        <f>F966/F$5</f>
        <v>1.0495626822157433</v>
      </c>
      <c r="Q966" s="55">
        <f>G966/G$5</f>
        <v>1.0311111111111111</v>
      </c>
      <c r="R966" s="55">
        <f>H966/H$5</f>
        <v>1.0424387328153017</v>
      </c>
      <c r="S966" s="12">
        <f>I966/I$5</f>
        <v>0.94550229809586339</v>
      </c>
    </row>
    <row r="967" spans="1:19" s="2" customFormat="1" ht="12.75">
      <c r="A967" s="44" t="s">
        <v>878</v>
      </c>
      <c r="B967" s="11">
        <f>R967/$P967</f>
        <v>1.170840610298981</v>
      </c>
      <c r="C967" s="12">
        <f>S967/$Q967</f>
        <v>0.83588647757613932</v>
      </c>
      <c r="E967" s="44" t="s">
        <v>878</v>
      </c>
      <c r="F967" s="63">
        <v>1407.5</v>
      </c>
      <c r="G967" s="63">
        <v>2159.5</v>
      </c>
      <c r="H967" s="63">
        <v>2009.5</v>
      </c>
      <c r="I967" s="64">
        <v>1745.5</v>
      </c>
      <c r="J967" s="26"/>
      <c r="K967" s="65">
        <v>0.11002229845815553</v>
      </c>
      <c r="L967" s="66">
        <v>3.5036085013642318E-2</v>
      </c>
      <c r="M967" s="66">
        <v>1.2315868296356888E-2</v>
      </c>
      <c r="N967" s="67">
        <v>2.4711265340807448E-2</v>
      </c>
      <c r="P967" s="11">
        <f>F967/F$5</f>
        <v>4.1034985422740524</v>
      </c>
      <c r="Q967" s="55">
        <f>G967/G$5</f>
        <v>5.4844444444444447</v>
      </c>
      <c r="R967" s="55">
        <f>H967/H$5</f>
        <v>4.8045427375971306</v>
      </c>
      <c r="S967" s="12">
        <f>I967/I$5</f>
        <v>4.584372948128693</v>
      </c>
    </row>
    <row r="968" spans="1:19" s="2" customFormat="1" ht="12.75">
      <c r="A968" s="44" t="s">
        <v>879</v>
      </c>
      <c r="B968" s="11">
        <f>R968/$P968</f>
        <v>1.0514514564006849</v>
      </c>
      <c r="C968" s="12">
        <f>S968/$Q968</f>
        <v>1.1032703536855559</v>
      </c>
      <c r="E968" s="44" t="s">
        <v>879</v>
      </c>
      <c r="F968" s="63">
        <v>338.5</v>
      </c>
      <c r="G968" s="63">
        <v>374</v>
      </c>
      <c r="H968" s="63">
        <v>434</v>
      </c>
      <c r="I968" s="64">
        <v>399</v>
      </c>
      <c r="J968" s="26"/>
      <c r="K968" s="65">
        <v>4.8045660169248425E-2</v>
      </c>
      <c r="L968" s="66">
        <v>6.4282434653322493E-2</v>
      </c>
      <c r="M968" s="66">
        <v>1.6292782976648559E-2</v>
      </c>
      <c r="N968" s="67">
        <v>3.1899554038490867E-2</v>
      </c>
      <c r="P968" s="11">
        <f>F968/F$5</f>
        <v>0.98688046647230321</v>
      </c>
      <c r="Q968" s="55">
        <f>G968/G$5</f>
        <v>0.94984126984126982</v>
      </c>
      <c r="R968" s="55">
        <f>H968/H$5</f>
        <v>1.0376569037656904</v>
      </c>
      <c r="S968" s="12">
        <f>I968/I$5</f>
        <v>1.0479317137229154</v>
      </c>
    </row>
    <row r="969" spans="1:19" s="2" customFormat="1" ht="12.75">
      <c r="A969" s="44" t="s">
        <v>880</v>
      </c>
      <c r="B969" s="11">
        <f>R969/$P969</f>
        <v>0.93617344998098151</v>
      </c>
      <c r="C969" s="12">
        <f>S969/$Q969</f>
        <v>1.0367745460195574</v>
      </c>
      <c r="E969" s="44" t="s">
        <v>880</v>
      </c>
      <c r="F969" s="63">
        <v>385</v>
      </c>
      <c r="G969" s="63">
        <v>393</v>
      </c>
      <c r="H969" s="63">
        <v>439.5</v>
      </c>
      <c r="I969" s="64">
        <v>394</v>
      </c>
      <c r="J969" s="26"/>
      <c r="K969" s="65">
        <v>0.12121830534626529</v>
      </c>
      <c r="L969" s="66">
        <v>5.7576124676767232E-2</v>
      </c>
      <c r="M969" s="66">
        <v>1.1262224046202121E-2</v>
      </c>
      <c r="N969" s="67">
        <v>3.2304370714106231E-2</v>
      </c>
      <c r="P969" s="11">
        <f>F969/F$5</f>
        <v>1.1224489795918366</v>
      </c>
      <c r="Q969" s="55">
        <f>G969/G$5</f>
        <v>0.99809523809523815</v>
      </c>
      <c r="R969" s="55">
        <f>H969/H$5</f>
        <v>1.050806933652122</v>
      </c>
      <c r="S969" s="12">
        <f>I969/I$5</f>
        <v>1.0347997373604727</v>
      </c>
    </row>
    <row r="970" spans="1:19" s="2" customFormat="1" ht="12.75">
      <c r="A970" s="44" t="s">
        <v>881</v>
      </c>
      <c r="B970" s="11">
        <f>R970/$P970</f>
        <v>1.104602510460251</v>
      </c>
      <c r="C970" s="12">
        <f>S970/$Q970</f>
        <v>0.87322641513478139</v>
      </c>
      <c r="E970" s="44" t="s">
        <v>881</v>
      </c>
      <c r="F970" s="63">
        <v>367.5</v>
      </c>
      <c r="G970" s="63">
        <v>459.5</v>
      </c>
      <c r="H970" s="63">
        <v>495</v>
      </c>
      <c r="I970" s="64">
        <v>388</v>
      </c>
      <c r="J970" s="26"/>
      <c r="K970" s="65">
        <v>4.0406101782088429E-2</v>
      </c>
      <c r="L970" s="66">
        <v>0.12464776773908673</v>
      </c>
      <c r="M970" s="66">
        <v>1.7141982574219332E-2</v>
      </c>
      <c r="N970" s="67">
        <v>2.9159042523156601E-2</v>
      </c>
      <c r="P970" s="11">
        <f>F970/F$5</f>
        <v>1.0714285714285714</v>
      </c>
      <c r="Q970" s="55">
        <f>G970/G$5</f>
        <v>1.166984126984127</v>
      </c>
      <c r="R970" s="55">
        <f>H970/H$5</f>
        <v>1.1835026897788403</v>
      </c>
      <c r="S970" s="12">
        <f>I970/I$5</f>
        <v>1.0190413657255417</v>
      </c>
    </row>
    <row r="971" spans="1:19" s="2" customFormat="1" ht="12.75">
      <c r="A971" s="44" t="s">
        <v>882</v>
      </c>
      <c r="B971" s="11">
        <f>R971/$P971</f>
        <v>1.3364912464745828</v>
      </c>
      <c r="C971" s="12">
        <f>S971/$Q971</f>
        <v>0.851776536915548</v>
      </c>
      <c r="E971" s="44" t="s">
        <v>882</v>
      </c>
      <c r="F971" s="63">
        <v>518.5</v>
      </c>
      <c r="G971" s="63">
        <v>706</v>
      </c>
      <c r="H971" s="63">
        <v>845</v>
      </c>
      <c r="I971" s="64">
        <v>581.5</v>
      </c>
      <c r="J971" s="26"/>
      <c r="K971" s="65">
        <v>8.0461523799433568E-2</v>
      </c>
      <c r="L971" s="66">
        <v>6.4100331439007147E-2</v>
      </c>
      <c r="M971" s="66">
        <v>0.15732079865452181</v>
      </c>
      <c r="N971" s="67">
        <v>1.0944043045019652E-2</v>
      </c>
      <c r="P971" s="11">
        <f>F971/F$5</f>
        <v>1.5116618075801749</v>
      </c>
      <c r="Q971" s="55">
        <f>G971/G$5</f>
        <v>1.793015873015873</v>
      </c>
      <c r="R971" s="55">
        <f>H971/H$5</f>
        <v>2.0203227734608489</v>
      </c>
      <c r="S971" s="12">
        <f>I971/I$5</f>
        <v>1.5272488509520683</v>
      </c>
    </row>
    <row r="972" spans="1:19" s="2" customFormat="1" ht="12.75">
      <c r="A972" s="44" t="s">
        <v>883</v>
      </c>
      <c r="B972" s="11">
        <f>R972/$P972</f>
        <v>1.1045057682540451</v>
      </c>
      <c r="C972" s="12">
        <f>S972/$Q972</f>
        <v>0.88161182218962919</v>
      </c>
      <c r="E972" s="44" t="s">
        <v>883</v>
      </c>
      <c r="F972" s="63">
        <v>432.5</v>
      </c>
      <c r="G972" s="63">
        <v>539</v>
      </c>
      <c r="H972" s="63">
        <v>582.5</v>
      </c>
      <c r="I972" s="64">
        <v>459.5</v>
      </c>
      <c r="J972" s="26"/>
      <c r="K972" s="65">
        <v>4.7412940241410122E-2</v>
      </c>
      <c r="L972" s="66">
        <v>4.4604138330876834E-2</v>
      </c>
      <c r="M972" s="66">
        <v>4.0059268290396681E-2</v>
      </c>
      <c r="N972" s="67">
        <v>7.6943066505609095E-3</v>
      </c>
      <c r="P972" s="11">
        <f>F972/F$5</f>
        <v>1.2609329446064139</v>
      </c>
      <c r="Q972" s="55">
        <f>G972/G$5</f>
        <v>1.3688888888888888</v>
      </c>
      <c r="R972" s="55">
        <f>H972/H$5</f>
        <v>1.3927077106993424</v>
      </c>
      <c r="S972" s="12">
        <f>I972/I$5</f>
        <v>1.2068286277084701</v>
      </c>
    </row>
    <row r="973" spans="1:19" s="2" customFormat="1" ht="12.75">
      <c r="A973" s="44" t="s">
        <v>884</v>
      </c>
      <c r="B973" s="11">
        <f>R973/$P973</f>
        <v>1.0199010258479706</v>
      </c>
      <c r="C973" s="12">
        <f>S973/$Q973</f>
        <v>1.0256466573571434</v>
      </c>
      <c r="E973" s="44" t="s">
        <v>884</v>
      </c>
      <c r="F973" s="63">
        <v>394</v>
      </c>
      <c r="G973" s="63">
        <v>426</v>
      </c>
      <c r="H973" s="63">
        <v>490</v>
      </c>
      <c r="I973" s="64">
        <v>422.5</v>
      </c>
      <c r="J973" s="26"/>
      <c r="K973" s="65">
        <v>2.8714996190316654E-2</v>
      </c>
      <c r="L973" s="66">
        <v>9.6272754246055761E-2</v>
      </c>
      <c r="M973" s="66">
        <v>5.1950702291256555E-2</v>
      </c>
      <c r="N973" s="67">
        <v>9.8743905538476465E-2</v>
      </c>
      <c r="P973" s="11">
        <f>F973/F$5</f>
        <v>1.1486880466472302</v>
      </c>
      <c r="Q973" s="55">
        <f>G973/G$5</f>
        <v>1.0819047619047619</v>
      </c>
      <c r="R973" s="55">
        <f>H973/H$5</f>
        <v>1.1715481171548117</v>
      </c>
      <c r="S973" s="12">
        <f>I973/I$5</f>
        <v>1.1096520026263952</v>
      </c>
    </row>
    <row r="974" spans="1:19" s="2" customFormat="1" ht="12.75">
      <c r="A974" s="44" t="s">
        <v>885</v>
      </c>
      <c r="B974" s="11">
        <f>R974/$P974</f>
        <v>0.92598852836044221</v>
      </c>
      <c r="C974" s="12">
        <f>S974/$Q974</f>
        <v>0.99703659846984816</v>
      </c>
      <c r="E974" s="44" t="s">
        <v>885</v>
      </c>
      <c r="F974" s="63">
        <v>302</v>
      </c>
      <c r="G974" s="63">
        <v>320.5</v>
      </c>
      <c r="H974" s="63">
        <v>341</v>
      </c>
      <c r="I974" s="64">
        <v>309</v>
      </c>
      <c r="J974" s="26"/>
      <c r="K974" s="65">
        <v>8.4290874578528838E-2</v>
      </c>
      <c r="L974" s="66">
        <v>2.206261407758339E-3</v>
      </c>
      <c r="M974" s="66">
        <v>5.3914300031818872E-2</v>
      </c>
      <c r="N974" s="67">
        <v>0.13730228760903837</v>
      </c>
      <c r="P974" s="11">
        <f>F974/F$5</f>
        <v>0.88046647230320696</v>
      </c>
      <c r="Q974" s="55">
        <f>G974/G$5</f>
        <v>0.81396825396825401</v>
      </c>
      <c r="R974" s="55">
        <f>H974/H$5</f>
        <v>0.81530185295875668</v>
      </c>
      <c r="S974" s="12">
        <f>I974/I$5</f>
        <v>0.81155613919894942</v>
      </c>
    </row>
    <row r="975" spans="1:19" s="2" customFormat="1" ht="12.75">
      <c r="A975" s="44" t="s">
        <v>886</v>
      </c>
      <c r="B975" s="11">
        <f>R975/$P975</f>
        <v>1.121167036378578</v>
      </c>
      <c r="C975" s="12">
        <f>S975/$Q975</f>
        <v>0.86731136024596311</v>
      </c>
      <c r="E975" s="44" t="s">
        <v>886</v>
      </c>
      <c r="F975" s="63">
        <v>389.5</v>
      </c>
      <c r="G975" s="63">
        <v>483.5</v>
      </c>
      <c r="H975" s="63">
        <v>532.5</v>
      </c>
      <c r="I975" s="64">
        <v>405.5</v>
      </c>
      <c r="J975" s="26"/>
      <c r="K975" s="65">
        <v>3.086217016732043E-2</v>
      </c>
      <c r="L975" s="66">
        <v>6.5811386046317769E-2</v>
      </c>
      <c r="M975" s="66">
        <v>1.460690064422915E-2</v>
      </c>
      <c r="N975" s="67">
        <v>3.3132007009973867E-2</v>
      </c>
      <c r="P975" s="11">
        <f>F975/F$5</f>
        <v>1.1355685131195334</v>
      </c>
      <c r="Q975" s="55">
        <f>G975/G$5</f>
        <v>1.2279365079365079</v>
      </c>
      <c r="R975" s="55">
        <f>H975/H$5</f>
        <v>1.2731619844590556</v>
      </c>
      <c r="S975" s="12">
        <f>I975/I$5</f>
        <v>1.0650032829940905</v>
      </c>
    </row>
    <row r="976" spans="1:19" s="2" customFormat="1" ht="12.75">
      <c r="A976" s="44" t="s">
        <v>887</v>
      </c>
      <c r="B976" s="11">
        <f>R976/$P976</f>
        <v>1.2269794219306787</v>
      </c>
      <c r="C976" s="12">
        <f>S976/$Q976</f>
        <v>0.93454328708437828</v>
      </c>
      <c r="E976" s="44" t="s">
        <v>887</v>
      </c>
      <c r="F976" s="63">
        <v>391</v>
      </c>
      <c r="G976" s="63">
        <v>488</v>
      </c>
      <c r="H976" s="63">
        <v>585</v>
      </c>
      <c r="I976" s="64">
        <v>441</v>
      </c>
      <c r="J976" s="26"/>
      <c r="K976" s="65">
        <v>3.9786059299498834E-2</v>
      </c>
      <c r="L976" s="66">
        <v>9.8531272788289409E-2</v>
      </c>
      <c r="M976" s="66">
        <v>0.18856180831641267</v>
      </c>
      <c r="N976" s="67">
        <v>0.1378938394150637</v>
      </c>
      <c r="P976" s="11">
        <f>F976/F$5</f>
        <v>1.1399416909620992</v>
      </c>
      <c r="Q976" s="55">
        <f>G976/G$5</f>
        <v>1.2393650793650794</v>
      </c>
      <c r="R976" s="55">
        <f>H976/H$5</f>
        <v>1.3986849970113568</v>
      </c>
      <c r="S976" s="12">
        <f>I976/I$5</f>
        <v>1.1582403151674328</v>
      </c>
    </row>
    <row r="977" spans="1:19" s="2" customFormat="1" ht="12.75">
      <c r="A977" s="44" t="s">
        <v>888</v>
      </c>
      <c r="B977" s="11">
        <f>R977/$P977</f>
        <v>1.9814625943412656</v>
      </c>
      <c r="C977" s="12">
        <f>S977/$Q977</f>
        <v>2.566417495833123</v>
      </c>
      <c r="E977" s="44" t="s">
        <v>888</v>
      </c>
      <c r="F977" s="63">
        <v>2523</v>
      </c>
      <c r="G977" s="63">
        <v>4914</v>
      </c>
      <c r="H977" s="63">
        <v>6096</v>
      </c>
      <c r="I977" s="64">
        <v>12195</v>
      </c>
      <c r="J977" s="26"/>
      <c r="K977" s="65">
        <v>1.7936913989670646E-2</v>
      </c>
      <c r="L977" s="66">
        <v>0.50536406502384101</v>
      </c>
      <c r="M977" s="66">
        <v>8.0036692752414346E-2</v>
      </c>
      <c r="N977" s="67">
        <v>0.64500662844765522</v>
      </c>
      <c r="P977" s="11">
        <f>F977/F$5</f>
        <v>7.3556851311953348</v>
      </c>
      <c r="Q977" s="55">
        <f>G977/G$5</f>
        <v>12.48</v>
      </c>
      <c r="R977" s="55">
        <f>H977/H$5</f>
        <v>14.575014943215781</v>
      </c>
      <c r="S977" s="12">
        <f>I977/I$5</f>
        <v>32.028890347997375</v>
      </c>
    </row>
    <row r="978" spans="1:19" s="2" customFormat="1" ht="12.75">
      <c r="A978" s="44" t="s">
        <v>889</v>
      </c>
      <c r="B978" s="11">
        <f>R978/$P978</f>
        <v>1.2522766428747232</v>
      </c>
      <c r="C978" s="12">
        <f>S978/$Q978</f>
        <v>0.98911921958540472</v>
      </c>
      <c r="E978" s="44" t="s">
        <v>889</v>
      </c>
      <c r="F978" s="63">
        <v>833</v>
      </c>
      <c r="G978" s="63">
        <v>1102.5</v>
      </c>
      <c r="H978" s="63">
        <v>1272</v>
      </c>
      <c r="I978" s="64">
        <v>1054.5</v>
      </c>
      <c r="J978" s="26"/>
      <c r="K978" s="65">
        <v>5.942073791483593E-2</v>
      </c>
      <c r="L978" s="66">
        <v>0.20972690924988754</v>
      </c>
      <c r="M978" s="66">
        <v>8.8944249205855034E-3</v>
      </c>
      <c r="N978" s="67">
        <v>0.16965198258909106</v>
      </c>
      <c r="P978" s="11">
        <f>F978/F$5</f>
        <v>2.4285714285714284</v>
      </c>
      <c r="Q978" s="55">
        <f>G978/G$5</f>
        <v>2.8</v>
      </c>
      <c r="R978" s="55">
        <f>H978/H$5</f>
        <v>3.0412432755528989</v>
      </c>
      <c r="S978" s="12">
        <f>I978/I$5</f>
        <v>2.7695338148391331</v>
      </c>
    </row>
    <row r="979" spans="1:19" s="2" customFormat="1" ht="12.75">
      <c r="A979" s="44" t="s">
        <v>890</v>
      </c>
      <c r="B979" s="11">
        <f>R979/$P979</f>
        <v>1.1879256765970272</v>
      </c>
      <c r="C979" s="12">
        <f>S979/$Q979</f>
        <v>0.61320803317275852</v>
      </c>
      <c r="E979" s="44" t="s">
        <v>890</v>
      </c>
      <c r="F979" s="63">
        <v>583</v>
      </c>
      <c r="G979" s="63">
        <v>1051.5</v>
      </c>
      <c r="H979" s="63">
        <v>844.5</v>
      </c>
      <c r="I979" s="64">
        <v>623.5</v>
      </c>
      <c r="J979" s="26"/>
      <c r="K979" s="65">
        <v>0.11158460354916359</v>
      </c>
      <c r="L979" s="66">
        <v>0.32480511204289342</v>
      </c>
      <c r="M979" s="66">
        <v>5.7774266313643317E-2</v>
      </c>
      <c r="N979" s="67">
        <v>0.14402976938362716</v>
      </c>
      <c r="P979" s="11">
        <f>F979/F$5</f>
        <v>1.6997084548104957</v>
      </c>
      <c r="Q979" s="55">
        <f>G979/G$5</f>
        <v>2.6704761904761907</v>
      </c>
      <c r="R979" s="55">
        <f>H979/H$5</f>
        <v>2.0191273161984458</v>
      </c>
      <c r="S979" s="12">
        <f>I979/I$5</f>
        <v>1.6375574523965857</v>
      </c>
    </row>
    <row r="980" spans="1:19" s="2" customFormat="1" ht="12.75">
      <c r="A980" s="44" t="s">
        <v>891</v>
      </c>
      <c r="B980" s="11">
        <f>R980/$P980</f>
        <v>0.91764010514691008</v>
      </c>
      <c r="C980" s="12">
        <f>S980/$Q980</f>
        <v>0.98776130342500257</v>
      </c>
      <c r="E980" s="44" t="s">
        <v>891</v>
      </c>
      <c r="F980" s="63">
        <v>269</v>
      </c>
      <c r="G980" s="63">
        <v>301</v>
      </c>
      <c r="H980" s="63">
        <v>301</v>
      </c>
      <c r="I980" s="64">
        <v>287.5</v>
      </c>
      <c r="J980" s="26"/>
      <c r="K980" s="65">
        <v>7.885949232563727E-2</v>
      </c>
      <c r="L980" s="66">
        <v>9.3967678562996357E-2</v>
      </c>
      <c r="M980" s="66">
        <v>6.5777374994097443E-2</v>
      </c>
      <c r="N980" s="67">
        <v>5.6568542494923803E-2</v>
      </c>
      <c r="P980" s="11">
        <f>F980/F$5</f>
        <v>0.78425655976676389</v>
      </c>
      <c r="Q980" s="55">
        <f>G980/G$5</f>
        <v>0.76444444444444448</v>
      </c>
      <c r="R980" s="55">
        <f>H980/H$5</f>
        <v>0.71966527196652719</v>
      </c>
      <c r="S980" s="12">
        <f>I980/I$5</f>
        <v>0.75508864084044647</v>
      </c>
    </row>
    <row r="981" spans="1:19" s="2" customFormat="1" ht="12.75">
      <c r="A981" s="44" t="s">
        <v>892</v>
      </c>
      <c r="B981" s="11">
        <f>R981/$P981</f>
        <v>1.1802861832219884</v>
      </c>
      <c r="C981" s="12">
        <f>S981/$Q981</f>
        <v>0.96332681492477656</v>
      </c>
      <c r="E981" s="44" t="s">
        <v>892</v>
      </c>
      <c r="F981" s="63">
        <v>362</v>
      </c>
      <c r="G981" s="63">
        <v>460</v>
      </c>
      <c r="H981" s="63">
        <v>521</v>
      </c>
      <c r="I981" s="64">
        <v>428.5</v>
      </c>
      <c r="J981" s="26"/>
      <c r="K981" s="65">
        <v>4.2973340293105095E-2</v>
      </c>
      <c r="L981" s="66">
        <v>0.14449573354681622</v>
      </c>
      <c r="M981" s="66">
        <v>0.10857685699601498</v>
      </c>
      <c r="N981" s="67">
        <v>5.1155916491908919E-2</v>
      </c>
      <c r="P981" s="11">
        <f>F981/F$5</f>
        <v>1.055393586005831</v>
      </c>
      <c r="Q981" s="55">
        <f>G981/G$5</f>
        <v>1.1682539682539683</v>
      </c>
      <c r="R981" s="55">
        <f>H981/H$5</f>
        <v>1.2456664674237896</v>
      </c>
      <c r="S981" s="12">
        <f>I981/I$5</f>
        <v>1.1254103742613264</v>
      </c>
    </row>
    <row r="982" spans="1:19" s="2" customFormat="1" ht="12.75">
      <c r="A982" s="48" t="s">
        <v>893</v>
      </c>
      <c r="B982" s="11">
        <f>R982/$P982</f>
        <v>0.88674692609800543</v>
      </c>
      <c r="C982" s="12">
        <f>S982/$Q982</f>
        <v>0.90188537660632218</v>
      </c>
      <c r="E982" s="48" t="s">
        <v>893</v>
      </c>
      <c r="F982" s="63">
        <v>326</v>
      </c>
      <c r="G982" s="63">
        <v>367.5</v>
      </c>
      <c r="H982" s="63">
        <v>352.5</v>
      </c>
      <c r="I982" s="64">
        <v>320.5</v>
      </c>
      <c r="J982" s="26"/>
      <c r="K982" s="65">
        <v>3.0366548885311855E-2</v>
      </c>
      <c r="L982" s="66">
        <v>0.17894130789210591</v>
      </c>
      <c r="M982" s="66">
        <v>3.8113557000125968E-2</v>
      </c>
      <c r="N982" s="67">
        <v>9.4869240533608568E-2</v>
      </c>
      <c r="P982" s="11">
        <f>F982/F$5</f>
        <v>0.95043731778425655</v>
      </c>
      <c r="Q982" s="55">
        <f>G982/G$5</f>
        <v>0.93333333333333335</v>
      </c>
      <c r="R982" s="55">
        <f>H982/H$5</f>
        <v>0.84279736999402266</v>
      </c>
      <c r="S982" s="12">
        <f>I982/I$5</f>
        <v>0.84175968483256736</v>
      </c>
    </row>
    <row r="983" spans="1:19" s="2" customFormat="1" ht="12.75">
      <c r="A983" s="44" t="s">
        <v>894</v>
      </c>
      <c r="B983" s="11">
        <f>R983/$P983</f>
        <v>1.0956022132806273</v>
      </c>
      <c r="C983" s="12">
        <f>S983/$Q983</f>
        <v>1.064734674386677</v>
      </c>
      <c r="E983" s="44" t="s">
        <v>894</v>
      </c>
      <c r="F983" s="63">
        <v>443.5</v>
      </c>
      <c r="G983" s="63">
        <v>693</v>
      </c>
      <c r="H983" s="63">
        <v>592.5</v>
      </c>
      <c r="I983" s="64">
        <v>713.5</v>
      </c>
      <c r="J983" s="26"/>
      <c r="K983" s="65">
        <v>7.9718915579092171E-3</v>
      </c>
      <c r="L983" s="66">
        <v>0.4326309887779165</v>
      </c>
      <c r="M983" s="66">
        <v>3.6996304163346788E-2</v>
      </c>
      <c r="N983" s="67">
        <v>0.17937817434445003</v>
      </c>
      <c r="P983" s="11">
        <f>F983/F$5</f>
        <v>1.2930029154518949</v>
      </c>
      <c r="Q983" s="55">
        <f>G983/G$5</f>
        <v>1.76</v>
      </c>
      <c r="R983" s="55">
        <f>H983/H$5</f>
        <v>1.4166168559473999</v>
      </c>
      <c r="S983" s="12">
        <f>I983/I$5</f>
        <v>1.8739330269205516</v>
      </c>
    </row>
    <row r="984" spans="1:19" s="2" customFormat="1" ht="12.75">
      <c r="A984" s="44" t="s">
        <v>895</v>
      </c>
      <c r="B984" s="11">
        <f>R984/$P984</f>
        <v>0.94301842750867393</v>
      </c>
      <c r="C984" s="12">
        <f>S984/$Q984</f>
        <v>1.0152781724992894</v>
      </c>
      <c r="E984" s="44" t="s">
        <v>895</v>
      </c>
      <c r="F984" s="63">
        <v>263.5</v>
      </c>
      <c r="G984" s="63">
        <v>301.5</v>
      </c>
      <c r="H984" s="63">
        <v>303</v>
      </c>
      <c r="I984" s="64">
        <v>296</v>
      </c>
      <c r="J984" s="26"/>
      <c r="K984" s="65">
        <v>5.0986826726923729E-2</v>
      </c>
      <c r="L984" s="66">
        <v>6.332299533013859E-2</v>
      </c>
      <c r="M984" s="66">
        <v>4.667371492980512E-2</v>
      </c>
      <c r="N984" s="67">
        <v>5.2555233736837993E-2</v>
      </c>
      <c r="P984" s="11">
        <f>F984/F$5</f>
        <v>0.76822157434402327</v>
      </c>
      <c r="Q984" s="55">
        <f>G984/G$5</f>
        <v>0.76571428571428568</v>
      </c>
      <c r="R984" s="55">
        <f>H984/H$5</f>
        <v>0.72444710101613863</v>
      </c>
      <c r="S984" s="12">
        <f>I984/I$5</f>
        <v>0.7774130006565988</v>
      </c>
    </row>
    <row r="985" spans="1:19" s="2" customFormat="1" ht="12.75">
      <c r="A985" s="44" t="s">
        <v>896</v>
      </c>
      <c r="B985" s="11">
        <f>R985/$P985</f>
        <v>0.88034542221984569</v>
      </c>
      <c r="C985" s="12">
        <f>S985/$Q985</f>
        <v>0.99459375505701997</v>
      </c>
      <c r="E985" s="44" t="s">
        <v>896</v>
      </c>
      <c r="F985" s="63">
        <v>313</v>
      </c>
      <c r="G985" s="63">
        <v>353</v>
      </c>
      <c r="H985" s="63">
        <v>336</v>
      </c>
      <c r="I985" s="64">
        <v>339.5</v>
      </c>
      <c r="J985" s="26"/>
      <c r="K985" s="65">
        <v>1.8073016771541151E-2</v>
      </c>
      <c r="L985" s="66">
        <v>8.0125414298758926E-2</v>
      </c>
      <c r="M985" s="66">
        <v>0</v>
      </c>
      <c r="N985" s="67">
        <v>0.20203050891044214</v>
      </c>
      <c r="P985" s="11">
        <f>F985/F$5</f>
        <v>0.91253644314868809</v>
      </c>
      <c r="Q985" s="55">
        <f>G985/G$5</f>
        <v>0.89650793650793648</v>
      </c>
      <c r="R985" s="55">
        <f>H985/H$5</f>
        <v>0.80334728033472802</v>
      </c>
      <c r="S985" s="12">
        <f>I985/I$5</f>
        <v>0.89166119500984897</v>
      </c>
    </row>
    <row r="986" spans="1:19" s="2" customFormat="1" ht="12.75">
      <c r="A986" s="44" t="s">
        <v>897</v>
      </c>
      <c r="B986" s="11">
        <f>R986/$P986</f>
        <v>1.1071129707112972</v>
      </c>
      <c r="C986" s="12">
        <f>S986/$Q986</f>
        <v>0.96018772934981067</v>
      </c>
      <c r="E986" s="44" t="s">
        <v>897</v>
      </c>
      <c r="F986" s="63">
        <v>340</v>
      </c>
      <c r="G986" s="63">
        <v>419.5</v>
      </c>
      <c r="H986" s="63">
        <v>459</v>
      </c>
      <c r="I986" s="64">
        <v>389.5</v>
      </c>
      <c r="J986" s="26"/>
      <c r="K986" s="65">
        <v>9.566738804288584E-2</v>
      </c>
      <c r="L986" s="66">
        <v>1.6855942340561324E-3</v>
      </c>
      <c r="M986" s="66">
        <v>9.8594409577209247E-2</v>
      </c>
      <c r="N986" s="67">
        <v>4.5385544363706516E-2</v>
      </c>
      <c r="P986" s="11">
        <f>F986/F$5</f>
        <v>0.99125364431486884</v>
      </c>
      <c r="Q986" s="55">
        <f>G986/G$5</f>
        <v>1.0653968253968253</v>
      </c>
      <c r="R986" s="55">
        <f>H986/H$5</f>
        <v>1.0974297668858339</v>
      </c>
      <c r="S986" s="12">
        <f>I986/I$5</f>
        <v>1.0229809586342744</v>
      </c>
    </row>
    <row r="987" spans="1:19" s="2" customFormat="1" ht="12.75">
      <c r="A987" s="44" t="s">
        <v>898</v>
      </c>
      <c r="B987" s="11">
        <f>R987/$P987</f>
        <v>0.96872384937238487</v>
      </c>
      <c r="C987" s="12">
        <f>S987/$Q987</f>
        <v>0.92157618449959222</v>
      </c>
      <c r="E987" s="44" t="s">
        <v>898</v>
      </c>
      <c r="F987" s="63">
        <v>400</v>
      </c>
      <c r="G987" s="63">
        <v>491.5</v>
      </c>
      <c r="H987" s="63">
        <v>472.5</v>
      </c>
      <c r="I987" s="64">
        <v>438</v>
      </c>
      <c r="J987" s="26"/>
      <c r="K987" s="65">
        <v>9.1923881554251172E-2</v>
      </c>
      <c r="L987" s="66">
        <v>0.10502298072557063</v>
      </c>
      <c r="M987" s="66">
        <v>9.4280904158206336E-2</v>
      </c>
      <c r="N987" s="67">
        <v>0.12915192350439225</v>
      </c>
      <c r="P987" s="11">
        <f>F987/F$5</f>
        <v>1.1661807580174928</v>
      </c>
      <c r="Q987" s="55">
        <f>G987/G$5</f>
        <v>1.2482539682539682</v>
      </c>
      <c r="R987" s="55">
        <f>H987/H$5</f>
        <v>1.1297071129707112</v>
      </c>
      <c r="S987" s="12">
        <f>I987/I$5</f>
        <v>1.1503611293499671</v>
      </c>
    </row>
    <row r="988" spans="1:19" s="2" customFormat="1" ht="12.75">
      <c r="A988" s="44" t="s">
        <v>899</v>
      </c>
      <c r="B988" s="11">
        <f>R988/$P988</f>
        <v>0.99772792173124925</v>
      </c>
      <c r="C988" s="12">
        <f>S988/$Q988</f>
        <v>0.97746050610093083</v>
      </c>
      <c r="E988" s="44" t="s">
        <v>899</v>
      </c>
      <c r="F988" s="63">
        <v>337</v>
      </c>
      <c r="G988" s="63">
        <v>410.5</v>
      </c>
      <c r="H988" s="63">
        <v>410</v>
      </c>
      <c r="I988" s="64">
        <v>388</v>
      </c>
      <c r="J988" s="26"/>
      <c r="K988" s="65">
        <v>5.875071178998021E-2</v>
      </c>
      <c r="L988" s="66">
        <v>2.928335025620294E-2</v>
      </c>
      <c r="M988" s="66">
        <v>3.1043712344775258E-2</v>
      </c>
      <c r="N988" s="67">
        <v>8.3832247254075218E-2</v>
      </c>
      <c r="P988" s="11">
        <f>F988/F$5</f>
        <v>0.98250728862973757</v>
      </c>
      <c r="Q988" s="55">
        <f>G988/G$5</f>
        <v>1.0425396825396824</v>
      </c>
      <c r="R988" s="55">
        <f>H988/H$5</f>
        <v>0.98027495517035268</v>
      </c>
      <c r="S988" s="12">
        <f>I988/I$5</f>
        <v>1.0190413657255417</v>
      </c>
    </row>
    <row r="989" spans="1:19" s="2" customFormat="1" ht="12.75">
      <c r="A989" s="45" t="s">
        <v>900</v>
      </c>
      <c r="B989" s="11">
        <f>R989/$P989</f>
        <v>0.76780743136241647</v>
      </c>
      <c r="C989" s="12">
        <f>S989/$Q989</f>
        <v>1.0698802664401423</v>
      </c>
      <c r="E989" s="45" t="s">
        <v>900</v>
      </c>
      <c r="F989" s="63">
        <v>251</v>
      </c>
      <c r="G989" s="63">
        <v>231.5</v>
      </c>
      <c r="H989" s="63">
        <v>235</v>
      </c>
      <c r="I989" s="64">
        <v>239.5</v>
      </c>
      <c r="J989" s="26"/>
      <c r="K989" s="65">
        <v>6.7611803778793389E-2</v>
      </c>
      <c r="L989" s="66">
        <v>4.5816854072562474E-2</v>
      </c>
      <c r="M989" s="66">
        <v>7.2215160631817613E-2</v>
      </c>
      <c r="N989" s="67">
        <v>3.8381578937056855E-2</v>
      </c>
      <c r="P989" s="11">
        <f>F989/F$5</f>
        <v>0.73177842565597673</v>
      </c>
      <c r="Q989" s="55">
        <f>G989/G$5</f>
        <v>0.58793650793650798</v>
      </c>
      <c r="R989" s="55">
        <f>H989/H$5</f>
        <v>0.56186491332934851</v>
      </c>
      <c r="S989" s="12">
        <f>I989/I$5</f>
        <v>0.62902166776099799</v>
      </c>
    </row>
    <row r="990" spans="1:19" s="2" customFormat="1" ht="12.75">
      <c r="A990" s="50" t="s">
        <v>901</v>
      </c>
      <c r="B990" s="11">
        <f>R990/$P990</f>
        <v>1.5026528961603567</v>
      </c>
      <c r="C990" s="12">
        <f>S990/$Q990</f>
        <v>0.9246759320963982</v>
      </c>
      <c r="E990" s="50" t="s">
        <v>901</v>
      </c>
      <c r="F990" s="63">
        <v>2868.5</v>
      </c>
      <c r="G990" s="63">
        <v>3613.5</v>
      </c>
      <c r="H990" s="63">
        <v>5256</v>
      </c>
      <c r="I990" s="64">
        <v>3231</v>
      </c>
      <c r="J990" s="26"/>
      <c r="K990" s="65">
        <v>0.72793666545019176</v>
      </c>
      <c r="L990" s="66">
        <v>0.768062575385969</v>
      </c>
      <c r="M990" s="66">
        <v>0.11193166703713994</v>
      </c>
      <c r="N990" s="67">
        <v>0.10942537622818749</v>
      </c>
      <c r="P990" s="11">
        <f>F990/F$5</f>
        <v>8.3629737609329453</v>
      </c>
      <c r="Q990" s="55">
        <f>G990/G$5</f>
        <v>9.1771428571428579</v>
      </c>
      <c r="R990" s="55">
        <f>H990/H$5</f>
        <v>12.566646742378961</v>
      </c>
      <c r="S990" s="12">
        <f>I990/I$5</f>
        <v>8.4858831254103748</v>
      </c>
    </row>
    <row r="991" spans="1:19" s="2" customFormat="1" ht="12.75">
      <c r="A991" s="45" t="s">
        <v>902</v>
      </c>
      <c r="B991" s="11">
        <f>R991/$P991</f>
        <v>1.0131616362676201</v>
      </c>
      <c r="C991" s="12">
        <f>S991/$Q991</f>
        <v>1.2970188524164254</v>
      </c>
      <c r="E991" s="45" t="s">
        <v>902</v>
      </c>
      <c r="F991" s="63">
        <v>206</v>
      </c>
      <c r="G991" s="63">
        <v>208.5</v>
      </c>
      <c r="H991" s="63">
        <v>254.5</v>
      </c>
      <c r="I991" s="64">
        <v>261.5</v>
      </c>
      <c r="J991" s="26"/>
      <c r="K991" s="65">
        <v>0.1098418300872307</v>
      </c>
      <c r="L991" s="66">
        <v>0.11869898005529575</v>
      </c>
      <c r="M991" s="66">
        <v>0.14169919780162643</v>
      </c>
      <c r="N991" s="67">
        <v>4.0560618423702538E-2</v>
      </c>
      <c r="P991" s="11">
        <f>F991/F$5</f>
        <v>0.6005830903790087</v>
      </c>
      <c r="Q991" s="55">
        <f>G991/G$5</f>
        <v>0.52952380952380951</v>
      </c>
      <c r="R991" s="55">
        <f>H991/H$5</f>
        <v>0.60848774656306037</v>
      </c>
      <c r="S991" s="12">
        <f>I991/I$5</f>
        <v>0.68680236375574522</v>
      </c>
    </row>
    <row r="992" spans="1:19" s="2" customFormat="1" ht="12.75">
      <c r="A992" s="44" t="s">
        <v>903</v>
      </c>
      <c r="B992" s="11">
        <f>R992/$P992</f>
        <v>1.0916523767062212</v>
      </c>
      <c r="C992" s="12">
        <f>S992/$Q992</f>
        <v>1.0498335861616139</v>
      </c>
      <c r="E992" s="44" t="s">
        <v>903</v>
      </c>
      <c r="F992" s="63">
        <v>305</v>
      </c>
      <c r="G992" s="63">
        <v>362.5</v>
      </c>
      <c r="H992" s="63">
        <v>406</v>
      </c>
      <c r="I992" s="64">
        <v>368</v>
      </c>
      <c r="J992" s="26"/>
      <c r="K992" s="65">
        <v>1.8547063113089773E-2</v>
      </c>
      <c r="L992" s="66">
        <v>1.3654475774636779E-2</v>
      </c>
      <c r="M992" s="66">
        <v>0.11843167763715573</v>
      </c>
      <c r="N992" s="67">
        <v>3.458674473195069E-2</v>
      </c>
      <c r="P992" s="11">
        <f>F992/F$5</f>
        <v>0.88921282798833823</v>
      </c>
      <c r="Q992" s="55">
        <f>G992/G$5</f>
        <v>0.92063492063492058</v>
      </c>
      <c r="R992" s="55">
        <f>H992/H$5</f>
        <v>0.97071129707112969</v>
      </c>
      <c r="S992" s="12">
        <f>I992/I$5</f>
        <v>0.96651346027577145</v>
      </c>
    </row>
    <row r="993" spans="1:19" s="2" customFormat="1" ht="12.75">
      <c r="A993" s="44" t="s">
        <v>904</v>
      </c>
      <c r="B993" s="11">
        <f>R993/$P993</f>
        <v>1.1693208393655441</v>
      </c>
      <c r="C993" s="12">
        <f>S993/$Q993</f>
        <v>0.86747540941804946</v>
      </c>
      <c r="E993" s="44" t="s">
        <v>904</v>
      </c>
      <c r="F993" s="63">
        <v>394.5</v>
      </c>
      <c r="G993" s="63">
        <v>515</v>
      </c>
      <c r="H993" s="63">
        <v>562.5</v>
      </c>
      <c r="I993" s="64">
        <v>432</v>
      </c>
      <c r="J993" s="26"/>
      <c r="K993" s="65">
        <v>0.13801577224680395</v>
      </c>
      <c r="L993" s="66">
        <v>8.2381372565423022E-2</v>
      </c>
      <c r="M993" s="66">
        <v>7.1653487160236812E-2</v>
      </c>
      <c r="N993" s="67">
        <v>1.3094570021973104E-2</v>
      </c>
      <c r="P993" s="11">
        <f>F993/F$5</f>
        <v>1.1501457725947521</v>
      </c>
      <c r="Q993" s="55">
        <f>G993/G$5</f>
        <v>1.307936507936508</v>
      </c>
      <c r="R993" s="55">
        <f>H993/H$5</f>
        <v>1.3448894202032278</v>
      </c>
      <c r="S993" s="12">
        <f>I993/I$5</f>
        <v>1.1346027577150362</v>
      </c>
    </row>
    <row r="994" spans="1:19" s="2" customFormat="1" ht="12.75">
      <c r="A994" s="44" t="s">
        <v>905</v>
      </c>
      <c r="B994" s="11">
        <f>R994/$P994</f>
        <v>0.86303405487951024</v>
      </c>
      <c r="C994" s="12">
        <f>S994/$Q994</f>
        <v>1.192700008165539</v>
      </c>
      <c r="E994" s="44" t="s">
        <v>905</v>
      </c>
      <c r="F994" s="63">
        <v>305.5</v>
      </c>
      <c r="G994" s="63">
        <v>293.5</v>
      </c>
      <c r="H994" s="63">
        <v>321.5</v>
      </c>
      <c r="I994" s="64">
        <v>338.5</v>
      </c>
      <c r="J994" s="26"/>
      <c r="K994" s="65">
        <v>0.10415648168050619</v>
      </c>
      <c r="L994" s="66">
        <v>3.6138336346842291E-2</v>
      </c>
      <c r="M994" s="66">
        <v>9.8972955376033095E-2</v>
      </c>
      <c r="N994" s="67">
        <v>0.14831486400072341</v>
      </c>
      <c r="P994" s="11">
        <f>F994/F$5</f>
        <v>0.89067055393586003</v>
      </c>
      <c r="Q994" s="55">
        <f>G994/G$5</f>
        <v>0.74539682539682539</v>
      </c>
      <c r="R994" s="55">
        <f>H994/H$5</f>
        <v>0.76867901972504482</v>
      </c>
      <c r="S994" s="12">
        <f>I994/I$5</f>
        <v>0.88903479973736044</v>
      </c>
    </row>
    <row r="995" spans="1:19" s="2" customFormat="1" ht="12.75">
      <c r="A995" s="44" t="s">
        <v>906</v>
      </c>
      <c r="B995" s="11">
        <f>R995/$P995</f>
        <v>0.977539748953975</v>
      </c>
      <c r="C995" s="12">
        <f>S995/$Q995</f>
        <v>1.0519561304024103</v>
      </c>
      <c r="E995" s="44" t="s">
        <v>906</v>
      </c>
      <c r="F995" s="63">
        <v>500</v>
      </c>
      <c r="G995" s="63">
        <v>522.5</v>
      </c>
      <c r="H995" s="63">
        <v>596</v>
      </c>
      <c r="I995" s="64">
        <v>531.5</v>
      </c>
      <c r="J995" s="26"/>
      <c r="K995" s="65">
        <v>3.959797974644666E-2</v>
      </c>
      <c r="L995" s="66">
        <v>1.4886458551295736E-2</v>
      </c>
      <c r="M995" s="66">
        <v>8.3049454166205253E-2</v>
      </c>
      <c r="N995" s="67">
        <v>6.2528727593166009E-2</v>
      </c>
      <c r="P995" s="11">
        <f>F995/F$5</f>
        <v>1.4577259475218658</v>
      </c>
      <c r="Q995" s="55">
        <f>G995/G$5</f>
        <v>1.3269841269841269</v>
      </c>
      <c r="R995" s="55">
        <f>H995/H$5</f>
        <v>1.4249850567842199</v>
      </c>
      <c r="S995" s="12">
        <f>I995/I$5</f>
        <v>1.3959290873276429</v>
      </c>
    </row>
    <row r="996" spans="1:19" s="2" customFormat="1" ht="12.75">
      <c r="A996" s="45" t="s">
        <v>907</v>
      </c>
      <c r="B996" s="11">
        <f>R996/$P996</f>
        <v>0.89786481473493507</v>
      </c>
      <c r="C996" s="12">
        <f>S996/$Q996</f>
        <v>1.0030994420757886</v>
      </c>
      <c r="E996" s="45" t="s">
        <v>907</v>
      </c>
      <c r="F996" s="63">
        <v>242.5</v>
      </c>
      <c r="G996" s="63">
        <v>266.5</v>
      </c>
      <c r="H996" s="63">
        <v>265.5</v>
      </c>
      <c r="I996" s="64">
        <v>258.5</v>
      </c>
      <c r="J996" s="26"/>
      <c r="K996" s="65">
        <v>5.5402180793997537E-2</v>
      </c>
      <c r="L996" s="66">
        <v>1.857316123191682E-2</v>
      </c>
      <c r="M996" s="66">
        <v>1.3316511886752308E-2</v>
      </c>
      <c r="N996" s="67">
        <v>1.914795925843649E-2</v>
      </c>
      <c r="P996" s="11">
        <f>F996/F$5</f>
        <v>0.70699708454810495</v>
      </c>
      <c r="Q996" s="55">
        <f>G996/G$5</f>
        <v>0.67682539682539677</v>
      </c>
      <c r="R996" s="55">
        <f>H996/H$5</f>
        <v>0.63478780633592347</v>
      </c>
      <c r="S996" s="12">
        <f>I996/I$5</f>
        <v>0.67892317793827972</v>
      </c>
    </row>
    <row r="997" spans="1:19" s="2" customFormat="1" ht="12.75">
      <c r="A997" s="45" t="s">
        <v>908</v>
      </c>
      <c r="B997" s="11">
        <f>R997/$P997</f>
        <v>0.93644690715820422</v>
      </c>
      <c r="C997" s="12">
        <f>S997/$Q997</f>
        <v>1.1088714306048515</v>
      </c>
      <c r="E997" s="45" t="s">
        <v>908</v>
      </c>
      <c r="F997" s="63">
        <v>222</v>
      </c>
      <c r="G997" s="63">
        <v>214.5</v>
      </c>
      <c r="H997" s="63">
        <v>253.5</v>
      </c>
      <c r="I997" s="64">
        <v>230</v>
      </c>
      <c r="J997" s="26"/>
      <c r="K997" s="65">
        <v>0.10192530179265551</v>
      </c>
      <c r="L997" s="66">
        <v>8.9006447981523476E-2</v>
      </c>
      <c r="M997" s="66">
        <v>6.4155644841383017E-2</v>
      </c>
      <c r="N997" s="67">
        <v>8.6082564666188396E-2</v>
      </c>
      <c r="P997" s="11">
        <f>F997/F$5</f>
        <v>0.64723032069970843</v>
      </c>
      <c r="Q997" s="55">
        <f>G997/G$5</f>
        <v>0.54476190476190478</v>
      </c>
      <c r="R997" s="55">
        <f>H997/H$5</f>
        <v>0.6060968320382546</v>
      </c>
      <c r="S997" s="12">
        <f>I997/I$5</f>
        <v>0.60407091267235724</v>
      </c>
    </row>
    <row r="998" spans="1:19" s="2" customFormat="1" ht="12.75">
      <c r="A998" s="44" t="s">
        <v>909</v>
      </c>
      <c r="B998" s="11">
        <f>R998/$P998</f>
        <v>1.2903686370937359</v>
      </c>
      <c r="C998" s="12">
        <f>S998/$Q998</f>
        <v>0.77959145387824014</v>
      </c>
      <c r="E998" s="44" t="s">
        <v>909</v>
      </c>
      <c r="F998" s="63">
        <v>633</v>
      </c>
      <c r="G998" s="63">
        <v>1200.5</v>
      </c>
      <c r="H998" s="63">
        <v>996</v>
      </c>
      <c r="I998" s="64">
        <v>905</v>
      </c>
      <c r="J998" s="26"/>
      <c r="K998" s="65">
        <v>6.2556050152364401E-2</v>
      </c>
      <c r="L998" s="66">
        <v>0.33632484136403051</v>
      </c>
      <c r="M998" s="66">
        <v>6.9574763610724566E-2</v>
      </c>
      <c r="N998" s="67">
        <v>8.5946680586210203E-2</v>
      </c>
      <c r="P998" s="11">
        <f>F998/F$5</f>
        <v>1.8454810495626821</v>
      </c>
      <c r="Q998" s="55">
        <f>G998/G$5</f>
        <v>3.048888888888889</v>
      </c>
      <c r="R998" s="55">
        <f>H998/H$5</f>
        <v>2.3813508667065153</v>
      </c>
      <c r="S998" s="12">
        <f>I998/I$5</f>
        <v>2.3768877216021012</v>
      </c>
    </row>
    <row r="999" spans="1:19" s="2" customFormat="1" ht="12.75">
      <c r="A999" s="44" t="s">
        <v>910</v>
      </c>
      <c r="B999" s="11">
        <f>R999/$P999</f>
        <v>1.2413455733882885</v>
      </c>
      <c r="C999" s="12">
        <f>S999/$Q999</f>
        <v>0.93275655633231636</v>
      </c>
      <c r="E999" s="44" t="s">
        <v>910</v>
      </c>
      <c r="F999" s="63">
        <v>402</v>
      </c>
      <c r="G999" s="63">
        <v>586.5</v>
      </c>
      <c r="H999" s="63">
        <v>608.5</v>
      </c>
      <c r="I999" s="64">
        <v>529</v>
      </c>
      <c r="J999" s="26"/>
      <c r="K999" s="65">
        <v>0.14775365577032334</v>
      </c>
      <c r="L999" s="66">
        <v>2.2907125051226603E-2</v>
      </c>
      <c r="M999" s="66">
        <v>1.5106636245563052E-2</v>
      </c>
      <c r="N999" s="67">
        <v>0.11762834923330091</v>
      </c>
      <c r="P999" s="11">
        <f>F999/F$5</f>
        <v>1.1720116618075802</v>
      </c>
      <c r="Q999" s="55">
        <f>G999/G$5</f>
        <v>1.4895238095238095</v>
      </c>
      <c r="R999" s="55">
        <f>H999/H$5</f>
        <v>1.4548714883442917</v>
      </c>
      <c r="S999" s="12">
        <f>I999/I$5</f>
        <v>1.3893630991464216</v>
      </c>
    </row>
    <row r="1000" spans="1:19" s="2" customFormat="1" ht="12.75">
      <c r="A1000" s="44" t="s">
        <v>911</v>
      </c>
      <c r="B1000" s="11">
        <f>R1000/$P1000</f>
        <v>0.80236085194531903</v>
      </c>
      <c r="C1000" s="12">
        <f>S1000/$Q1000</f>
        <v>1.1399829480306936</v>
      </c>
      <c r="E1000" s="44" t="s">
        <v>911</v>
      </c>
      <c r="F1000" s="63">
        <v>254.5</v>
      </c>
      <c r="G1000" s="63">
        <v>234.5</v>
      </c>
      <c r="H1000" s="63">
        <v>249</v>
      </c>
      <c r="I1000" s="64">
        <v>258.5</v>
      </c>
      <c r="J1000" s="26"/>
      <c r="K1000" s="65">
        <v>0.1639265229469796</v>
      </c>
      <c r="L1000" s="66">
        <v>6.3322995330138576E-2</v>
      </c>
      <c r="M1000" s="66">
        <v>3.40774352379059E-2</v>
      </c>
      <c r="N1000" s="67">
        <v>7.9327259784951171E-2</v>
      </c>
      <c r="P1000" s="11">
        <f>F1000/F$5</f>
        <v>0.74198250728862969</v>
      </c>
      <c r="Q1000" s="55">
        <f>G1000/G$5</f>
        <v>0.5955555555555555</v>
      </c>
      <c r="R1000" s="55">
        <f>H1000/H$5</f>
        <v>0.59533771667662883</v>
      </c>
      <c r="S1000" s="12">
        <f>I1000/I$5</f>
        <v>0.67892317793827972</v>
      </c>
    </row>
    <row r="1001" spans="1:19" s="2" customFormat="1" ht="12.75">
      <c r="A1001" s="44" t="s">
        <v>912</v>
      </c>
      <c r="B1001" s="11">
        <f>R1001/$P1001</f>
        <v>1.7686964292968275</v>
      </c>
      <c r="C1001" s="12">
        <f>S1001/$Q1001</f>
        <v>0.90644530159683778</v>
      </c>
      <c r="E1001" s="44" t="s">
        <v>912</v>
      </c>
      <c r="F1001" s="63">
        <v>1802.5</v>
      </c>
      <c r="G1001" s="63">
        <v>3952</v>
      </c>
      <c r="H1001" s="63">
        <v>3887.5</v>
      </c>
      <c r="I1001" s="64">
        <v>3464</v>
      </c>
      <c r="J1001" s="26"/>
      <c r="K1001" s="65">
        <v>0.36130116253692668</v>
      </c>
      <c r="L1001" s="66">
        <v>0.32456773812560658</v>
      </c>
      <c r="M1001" s="66">
        <v>6.2389099922054228E-2</v>
      </c>
      <c r="N1001" s="67">
        <v>6.6138163136386083E-2</v>
      </c>
      <c r="P1001" s="11">
        <f>F1001/F$5</f>
        <v>5.2551020408163263</v>
      </c>
      <c r="Q1001" s="55">
        <f>G1001/G$5</f>
        <v>10.036825396825396</v>
      </c>
      <c r="R1001" s="55">
        <f>H1001/H$5</f>
        <v>9.2946802151823071</v>
      </c>
      <c r="S1001" s="12">
        <f>I1001/I$5</f>
        <v>9.0978332239001976</v>
      </c>
    </row>
    <row r="1002" spans="1:19" s="2" customFormat="1" ht="12.75">
      <c r="A1002" s="44" t="s">
        <v>913</v>
      </c>
      <c r="B1002" s="11">
        <f>R1002/$P1002</f>
        <v>1.2595961433509189</v>
      </c>
      <c r="C1002" s="12">
        <f>S1002/$Q1002</f>
        <v>0.709234377806371</v>
      </c>
      <c r="E1002" s="44" t="s">
        <v>913</v>
      </c>
      <c r="F1002" s="63">
        <v>1127</v>
      </c>
      <c r="G1002" s="63">
        <v>1784</v>
      </c>
      <c r="H1002" s="63">
        <v>1731</v>
      </c>
      <c r="I1002" s="64">
        <v>1223.5</v>
      </c>
      <c r="J1002" s="26"/>
      <c r="K1002" s="65">
        <v>0.19575626950328556</v>
      </c>
      <c r="L1002" s="66">
        <v>0.17915485711677101</v>
      </c>
      <c r="M1002" s="66">
        <v>4.0032619616569419E-2</v>
      </c>
      <c r="N1002" s="67">
        <v>4.5657078638117903E-2</v>
      </c>
      <c r="P1002" s="11">
        <f>F1002/F$5</f>
        <v>3.2857142857142856</v>
      </c>
      <c r="Q1002" s="55">
        <f>G1002/G$5</f>
        <v>4.530793650793651</v>
      </c>
      <c r="R1002" s="55">
        <f>H1002/H$5</f>
        <v>4.1386730424387332</v>
      </c>
      <c r="S1002" s="12">
        <f>I1002/I$5</f>
        <v>3.2133946158896913</v>
      </c>
    </row>
    <row r="1003" spans="1:19" s="2" customFormat="1" ht="12.75">
      <c r="A1003" s="44" t="s">
        <v>914</v>
      </c>
      <c r="B1003" s="11">
        <f>R1003/$P1003</f>
        <v>0.91638138709268413</v>
      </c>
      <c r="C1003" s="12">
        <f>S1003/$Q1003</f>
        <v>1.1028316126890751</v>
      </c>
      <c r="E1003" s="44" t="s">
        <v>914</v>
      </c>
      <c r="F1003" s="63">
        <v>264</v>
      </c>
      <c r="G1003" s="63">
        <v>271</v>
      </c>
      <c r="H1003" s="63">
        <v>295</v>
      </c>
      <c r="I1003" s="64">
        <v>289</v>
      </c>
      <c r="J1003" s="26"/>
      <c r="K1003" s="65">
        <v>1.6070608663330623E-2</v>
      </c>
      <c r="L1003" s="66">
        <v>3.6529501611113159E-2</v>
      </c>
      <c r="M1003" s="66">
        <v>6.2321275630000797E-2</v>
      </c>
      <c r="N1003" s="67">
        <v>2.4467362670814796E-2</v>
      </c>
      <c r="P1003" s="11">
        <f>F1003/F$5</f>
        <v>0.76967930029154519</v>
      </c>
      <c r="Q1003" s="55">
        <f>G1003/G$5</f>
        <v>0.68825396825396823</v>
      </c>
      <c r="R1003" s="55">
        <f>H1003/H$5</f>
        <v>0.70531978481769275</v>
      </c>
      <c r="S1003" s="12">
        <f>I1003/I$5</f>
        <v>0.75902823374917927</v>
      </c>
    </row>
    <row r="1004" spans="1:19" s="2" customFormat="1" ht="12.75">
      <c r="A1004" s="44" t="s">
        <v>915</v>
      </c>
      <c r="B1004" s="11">
        <f>R1004/$P1004</f>
        <v>0.90654617883353161</v>
      </c>
      <c r="C1004" s="12">
        <f>S1004/$Q1004</f>
        <v>1.0390365603335605</v>
      </c>
      <c r="E1004" s="44" t="s">
        <v>915</v>
      </c>
      <c r="F1004" s="63">
        <v>313</v>
      </c>
      <c r="G1004" s="63">
        <v>317</v>
      </c>
      <c r="H1004" s="63">
        <v>346</v>
      </c>
      <c r="I1004" s="64">
        <v>318.5</v>
      </c>
      <c r="J1004" s="26"/>
      <c r="K1004" s="65">
        <v>8.5846829664820462E-2</v>
      </c>
      <c r="L1004" s="66">
        <v>8.0302347390270382E-2</v>
      </c>
      <c r="M1004" s="66">
        <v>0.15123093008035987</v>
      </c>
      <c r="N1004" s="67">
        <v>0.16206843022486017</v>
      </c>
      <c r="P1004" s="11">
        <f>F1004/F$5</f>
        <v>0.91253644314868809</v>
      </c>
      <c r="Q1004" s="55">
        <f>G1004/G$5</f>
        <v>0.80507936507936506</v>
      </c>
      <c r="R1004" s="55">
        <f>H1004/H$5</f>
        <v>0.82725642558278545</v>
      </c>
      <c r="S1004" s="12">
        <f>I1004/I$5</f>
        <v>0.83650689428759029</v>
      </c>
    </row>
    <row r="1005" spans="1:19" s="2" customFormat="1" ht="12.75">
      <c r="A1005" s="44" t="s">
        <v>916</v>
      </c>
      <c r="B1005" s="11">
        <f>R1005/$P1005</f>
        <v>0.99247657003150513</v>
      </c>
      <c r="C1005" s="12">
        <f>S1005/$Q1005</f>
        <v>0.96929956877428969</v>
      </c>
      <c r="E1005" s="44" t="s">
        <v>916</v>
      </c>
      <c r="F1005" s="63">
        <v>421</v>
      </c>
      <c r="G1005" s="63">
        <v>462.5</v>
      </c>
      <c r="H1005" s="63">
        <v>509.5</v>
      </c>
      <c r="I1005" s="64">
        <v>433.5</v>
      </c>
      <c r="J1005" s="26"/>
      <c r="K1005" s="65">
        <v>0</v>
      </c>
      <c r="L1005" s="66">
        <v>2.599095195712715E-2</v>
      </c>
      <c r="M1005" s="66">
        <v>3.1920423880845129E-2</v>
      </c>
      <c r="N1005" s="67">
        <v>1.4680417602488876E-2</v>
      </c>
      <c r="P1005" s="11">
        <f>F1005/F$5</f>
        <v>1.227405247813411</v>
      </c>
      <c r="Q1005" s="55">
        <f>G1005/G$5</f>
        <v>1.1746031746031746</v>
      </c>
      <c r="R1005" s="55">
        <f>H1005/H$5</f>
        <v>1.2181709503885236</v>
      </c>
      <c r="S1005" s="12">
        <f>I1005/I$5</f>
        <v>1.1385423506237689</v>
      </c>
    </row>
    <row r="1006" spans="1:19" s="2" customFormat="1" ht="12.75">
      <c r="A1006" s="44" t="s">
        <v>917</v>
      </c>
      <c r="B1006" s="11">
        <f>R1006/$P1006</f>
        <v>1.0737273887926784</v>
      </c>
      <c r="C1006" s="12">
        <f>S1006/$Q1006</f>
        <v>1.0062202765566362</v>
      </c>
      <c r="E1006" s="44" t="s">
        <v>917</v>
      </c>
      <c r="F1006" s="63">
        <v>1324</v>
      </c>
      <c r="G1006" s="63">
        <v>1555.5</v>
      </c>
      <c r="H1006" s="63">
        <v>1733.5</v>
      </c>
      <c r="I1006" s="64">
        <v>1513.5</v>
      </c>
      <c r="J1006" s="26"/>
      <c r="K1006" s="65">
        <v>0.10040489037996293</v>
      </c>
      <c r="L1006" s="66">
        <v>7.5006505236760113E-2</v>
      </c>
      <c r="M1006" s="66">
        <v>9.667395854699265E-2</v>
      </c>
      <c r="N1006" s="67">
        <v>4.8121571497994321E-2</v>
      </c>
      <c r="P1006" s="11">
        <f>F1006/F$5</f>
        <v>3.860058309037901</v>
      </c>
      <c r="Q1006" s="55">
        <f>G1006/G$5</f>
        <v>3.9504761904761905</v>
      </c>
      <c r="R1006" s="55">
        <f>H1006/H$5</f>
        <v>4.144650328750747</v>
      </c>
      <c r="S1006" s="12">
        <f>I1006/I$5</f>
        <v>3.975049244911359</v>
      </c>
    </row>
    <row r="1007" spans="1:19" s="2" customFormat="1" ht="12.75">
      <c r="A1007" s="44" t="s">
        <v>1334</v>
      </c>
      <c r="B1007" s="11">
        <f>R1007/$P1007</f>
        <v>1.0743287396007062</v>
      </c>
      <c r="C1007" s="12">
        <f>S1007/$Q1007</f>
        <v>1.0684685110787138</v>
      </c>
      <c r="E1007" s="44" t="s">
        <v>1334</v>
      </c>
      <c r="F1007" s="63">
        <v>643.5</v>
      </c>
      <c r="G1007" s="63">
        <v>708</v>
      </c>
      <c r="H1007" s="63">
        <v>843</v>
      </c>
      <c r="I1007" s="64">
        <v>731.5</v>
      </c>
      <c r="J1007" s="26"/>
      <c r="K1007" s="65">
        <v>6.9227237318962687E-2</v>
      </c>
      <c r="L1007" s="66">
        <v>1.5979814264102769E-2</v>
      </c>
      <c r="M1007" s="66">
        <v>1.5098365434588203E-2</v>
      </c>
      <c r="N1007" s="67">
        <v>1.8366409900949288E-2</v>
      </c>
      <c r="P1007" s="11">
        <f>F1007/F$5</f>
        <v>1.8760932944606414</v>
      </c>
      <c r="Q1007" s="55">
        <f>G1007/G$5</f>
        <v>1.7980952380952382</v>
      </c>
      <c r="R1007" s="55">
        <f>H1007/H$5</f>
        <v>2.0155409444112373</v>
      </c>
      <c r="S1007" s="12">
        <f>I1007/I$5</f>
        <v>1.9212081418253446</v>
      </c>
    </row>
    <row r="1008" spans="1:19" s="2" customFormat="1" ht="12.75">
      <c r="A1008" s="45" t="s">
        <v>1335</v>
      </c>
      <c r="B1008" s="11">
        <f>R1008/$P1008</f>
        <v>0.81840318265999046</v>
      </c>
      <c r="C1008" s="12">
        <f>S1008/$Q1008</f>
        <v>1.1117609458501649</v>
      </c>
      <c r="E1008" s="45" t="s">
        <v>1335</v>
      </c>
      <c r="F1008" s="63">
        <v>244</v>
      </c>
      <c r="G1008" s="63">
        <v>226.5</v>
      </c>
      <c r="H1008" s="63">
        <v>243.5</v>
      </c>
      <c r="I1008" s="64">
        <v>243.5</v>
      </c>
      <c r="J1008" s="26"/>
      <c r="K1008" s="65">
        <v>6.3755529451246087E-2</v>
      </c>
      <c r="L1008" s="66">
        <v>6.5559569116633548E-2</v>
      </c>
      <c r="M1008" s="66">
        <v>0.13648467645079151</v>
      </c>
      <c r="N1008" s="67">
        <v>9.5829666444172762E-2</v>
      </c>
      <c r="P1008" s="11">
        <f>F1008/F$5</f>
        <v>0.71137026239067058</v>
      </c>
      <c r="Q1008" s="55">
        <f>G1008/G$5</f>
        <v>0.57523809523809522</v>
      </c>
      <c r="R1008" s="55">
        <f>H1008/H$5</f>
        <v>0.58218768679019728</v>
      </c>
      <c r="S1008" s="12">
        <f>I1008/I$5</f>
        <v>0.63952724885095202</v>
      </c>
    </row>
    <row r="1009" spans="1:19" s="2" customFormat="1" ht="12.75">
      <c r="A1009" s="44" t="s">
        <v>918</v>
      </c>
      <c r="B1009" s="11">
        <f>R1009/$P1009</f>
        <v>0.89986853783374365</v>
      </c>
      <c r="C1009" s="12">
        <f>S1009/$Q1009</f>
        <v>1.0501021375939301</v>
      </c>
      <c r="E1009" s="44" t="s">
        <v>918</v>
      </c>
      <c r="F1009" s="63">
        <v>313.5</v>
      </c>
      <c r="G1009" s="63">
        <v>324</v>
      </c>
      <c r="H1009" s="63">
        <v>344</v>
      </c>
      <c r="I1009" s="64">
        <v>329</v>
      </c>
      <c r="J1009" s="26"/>
      <c r="K1009" s="65">
        <v>6.5410196664784301E-2</v>
      </c>
      <c r="L1009" s="66">
        <v>2.6189140043946204E-2</v>
      </c>
      <c r="M1009" s="66">
        <v>0.10688823436540834</v>
      </c>
      <c r="N1009" s="67">
        <v>0.13325416545156824</v>
      </c>
      <c r="P1009" s="11">
        <f>F1009/F$5</f>
        <v>0.9139941690962099</v>
      </c>
      <c r="Q1009" s="55">
        <f>G1009/G$5</f>
        <v>0.82285714285714284</v>
      </c>
      <c r="R1009" s="55">
        <f>H1009/H$5</f>
        <v>0.8224745965331739</v>
      </c>
      <c r="S1009" s="12">
        <f>I1009/I$5</f>
        <v>0.86408404464871968</v>
      </c>
    </row>
    <row r="1010" spans="1:19" s="2" customFormat="1" ht="12.75">
      <c r="A1010" s="44" t="s">
        <v>919</v>
      </c>
      <c r="B1010" s="11">
        <f>R1010/$P1010</f>
        <v>1.0197870570219334</v>
      </c>
      <c r="C1010" s="12">
        <f>S1010/$Q1010</f>
        <v>0.97809201992216899</v>
      </c>
      <c r="E1010" s="44" t="s">
        <v>919</v>
      </c>
      <c r="F1010" s="63">
        <v>347</v>
      </c>
      <c r="G1010" s="63">
        <v>369</v>
      </c>
      <c r="H1010" s="63">
        <v>431.5</v>
      </c>
      <c r="I1010" s="64">
        <v>349</v>
      </c>
      <c r="J1010" s="26"/>
      <c r="K1010" s="65">
        <v>5.2982064296398373E-2</v>
      </c>
      <c r="L1010" s="66">
        <v>2.29953424776113E-2</v>
      </c>
      <c r="M1010" s="66">
        <v>4.4245383759065553E-2</v>
      </c>
      <c r="N1010" s="67">
        <v>4.0521878578025645E-2</v>
      </c>
      <c r="P1010" s="11">
        <f>F1010/F$5</f>
        <v>1.0116618075801749</v>
      </c>
      <c r="Q1010" s="55">
        <f>G1010/G$5</f>
        <v>0.93714285714285717</v>
      </c>
      <c r="R1010" s="55">
        <f>H1010/H$5</f>
        <v>1.031679617453676</v>
      </c>
      <c r="S1010" s="12">
        <f>I1010/I$5</f>
        <v>0.91661195009848984</v>
      </c>
    </row>
    <row r="1011" spans="1:19" s="2" customFormat="1" ht="12.75">
      <c r="A1011" s="44" t="s">
        <v>920</v>
      </c>
      <c r="B1011" s="11">
        <f>R1011/$P1011</f>
        <v>0.96203863027222025</v>
      </c>
      <c r="C1011" s="12">
        <f>S1011/$Q1011</f>
        <v>0.97945757125399202</v>
      </c>
      <c r="E1011" s="44" t="s">
        <v>920</v>
      </c>
      <c r="F1011" s="63">
        <v>453.5</v>
      </c>
      <c r="G1011" s="63">
        <v>529.5</v>
      </c>
      <c r="H1011" s="63">
        <v>532</v>
      </c>
      <c r="I1011" s="64">
        <v>501.5</v>
      </c>
      <c r="J1011" s="26"/>
      <c r="K1011" s="65">
        <v>3.5862085925668342E-2</v>
      </c>
      <c r="L1011" s="66">
        <v>1.7360506431397766E-2</v>
      </c>
      <c r="M1011" s="66">
        <v>3.7216146378239341E-2</v>
      </c>
      <c r="N1011" s="67">
        <v>0.14240834476538644</v>
      </c>
      <c r="P1011" s="11">
        <f>F1011/F$5</f>
        <v>1.3221574344023324</v>
      </c>
      <c r="Q1011" s="55">
        <f>G1011/G$5</f>
        <v>1.3447619047619048</v>
      </c>
      <c r="R1011" s="55">
        <f>H1011/H$5</f>
        <v>1.2719665271966527</v>
      </c>
      <c r="S1011" s="12">
        <f>I1011/I$5</f>
        <v>1.3171372291529875</v>
      </c>
    </row>
    <row r="1012" spans="1:19" s="2" customFormat="1" ht="12.75">
      <c r="A1012" s="44" t="s">
        <v>921</v>
      </c>
      <c r="B1012" s="11">
        <f>R1012/$P1012</f>
        <v>0.82336401673640169</v>
      </c>
      <c r="C1012" s="12">
        <f>S1012/$Q1012</f>
        <v>0.9881812212738017</v>
      </c>
      <c r="E1012" s="44" t="s">
        <v>921</v>
      </c>
      <c r="F1012" s="63">
        <v>250</v>
      </c>
      <c r="G1012" s="63">
        <v>247.5</v>
      </c>
      <c r="H1012" s="63">
        <v>251</v>
      </c>
      <c r="I1012" s="64">
        <v>236.5</v>
      </c>
      <c r="J1012" s="26"/>
      <c r="K1012" s="65">
        <v>0.10182337649086284</v>
      </c>
      <c r="L1012" s="66">
        <v>8.8566909966799889E-2</v>
      </c>
      <c r="M1012" s="66">
        <v>3.9440218870962808E-2</v>
      </c>
      <c r="N1012" s="67">
        <v>3.2888687497048721E-2</v>
      </c>
      <c r="P1012" s="11">
        <f>F1012/F$5</f>
        <v>0.7288629737609329</v>
      </c>
      <c r="Q1012" s="55">
        <f>G1012/G$5</f>
        <v>0.62857142857142856</v>
      </c>
      <c r="R1012" s="55">
        <f>H1012/H$5</f>
        <v>0.60011954572624027</v>
      </c>
      <c r="S1012" s="12">
        <f>I1012/I$5</f>
        <v>0.6211424819435325</v>
      </c>
    </row>
    <row r="1013" spans="1:19" s="2" customFormat="1" ht="12.75">
      <c r="A1013" s="44" t="s">
        <v>922</v>
      </c>
      <c r="B1013" s="11">
        <f>R1013/$P1013</f>
        <v>1.4053201714933532</v>
      </c>
      <c r="C1013" s="12">
        <f>S1013/$Q1013</f>
        <v>1.379002272401967</v>
      </c>
      <c r="E1013" s="44" t="s">
        <v>922</v>
      </c>
      <c r="F1013" s="63">
        <v>6647</v>
      </c>
      <c r="G1013" s="63">
        <v>9525.5</v>
      </c>
      <c r="H1013" s="63">
        <v>11390.5</v>
      </c>
      <c r="I1013" s="64">
        <v>12702</v>
      </c>
      <c r="J1013" s="26"/>
      <c r="K1013" s="65">
        <v>0.48785793568850716</v>
      </c>
      <c r="L1013" s="66">
        <v>0.44146386307452606</v>
      </c>
      <c r="M1013" s="66">
        <v>5.0345779337367981E-2</v>
      </c>
      <c r="N1013" s="67">
        <v>2.4494330319798528E-3</v>
      </c>
      <c r="P1013" s="11">
        <f>F1013/F$5</f>
        <v>19.379008746355684</v>
      </c>
      <c r="Q1013" s="55">
        <f>G1013/G$5</f>
        <v>24.191746031746032</v>
      </c>
      <c r="R1013" s="55">
        <f>H1013/H$5</f>
        <v>27.233711894799761</v>
      </c>
      <c r="S1013" s="12">
        <f>I1013/I$5</f>
        <v>33.360472751149047</v>
      </c>
    </row>
    <row r="1014" spans="1:19" s="2" customFormat="1" ht="12.75">
      <c r="A1014" s="44" t="s">
        <v>923</v>
      </c>
      <c r="B1014" s="11">
        <f>R1014/$P1014</f>
        <v>0.98613368373733523</v>
      </c>
      <c r="C1014" s="12">
        <f>S1014/$Q1014</f>
        <v>0.89600392028117892</v>
      </c>
      <c r="E1014" s="44" t="s">
        <v>923</v>
      </c>
      <c r="F1014" s="63">
        <v>363</v>
      </c>
      <c r="G1014" s="63">
        <v>408</v>
      </c>
      <c r="H1014" s="63">
        <v>436.5</v>
      </c>
      <c r="I1014" s="64">
        <v>353.5</v>
      </c>
      <c r="J1014" s="26"/>
      <c r="K1014" s="65">
        <v>1.9479525652521971E-2</v>
      </c>
      <c r="L1014" s="66">
        <v>3.119588740528886E-2</v>
      </c>
      <c r="M1014" s="66">
        <v>4.0498670171050834E-2</v>
      </c>
      <c r="N1014" s="67">
        <v>5.0007551710505485E-2</v>
      </c>
      <c r="P1014" s="11">
        <f>F1014/F$5</f>
        <v>1.0583090379008746</v>
      </c>
      <c r="Q1014" s="55">
        <f>G1014/G$5</f>
        <v>1.0361904761904761</v>
      </c>
      <c r="R1014" s="55">
        <f>H1014/H$5</f>
        <v>1.0436341900777046</v>
      </c>
      <c r="S1014" s="12">
        <f>I1014/I$5</f>
        <v>0.92843072882468813</v>
      </c>
    </row>
    <row r="1015" spans="1:19" s="2" customFormat="1" ht="12.75">
      <c r="A1015" s="44" t="s">
        <v>924</v>
      </c>
      <c r="B1015" s="11">
        <f>R1015/$P1015</f>
        <v>0.96950207014392431</v>
      </c>
      <c r="C1015" s="12">
        <f>S1015/$Q1015</f>
        <v>0.98234179735853522</v>
      </c>
      <c r="E1015" s="44" t="s">
        <v>924</v>
      </c>
      <c r="F1015" s="63">
        <v>477.5</v>
      </c>
      <c r="G1015" s="63">
        <v>549</v>
      </c>
      <c r="H1015" s="63">
        <v>564.5</v>
      </c>
      <c r="I1015" s="64">
        <v>521.5</v>
      </c>
      <c r="J1015" s="26"/>
      <c r="K1015" s="65">
        <v>0.14068093028842307</v>
      </c>
      <c r="L1015" s="66">
        <v>6.1823543710299231E-2</v>
      </c>
      <c r="M1015" s="66">
        <v>3.3820873502279511E-2</v>
      </c>
      <c r="N1015" s="67">
        <v>0.16135322523719875</v>
      </c>
      <c r="P1015" s="11">
        <f>F1015/F$5</f>
        <v>1.3921282798833818</v>
      </c>
      <c r="Q1015" s="55">
        <f>G1015/G$5</f>
        <v>1.3942857142857144</v>
      </c>
      <c r="R1015" s="55">
        <f>H1015/H$5</f>
        <v>1.3496712492528391</v>
      </c>
      <c r="S1015" s="12">
        <f>I1015/I$5</f>
        <v>1.3696651346027577</v>
      </c>
    </row>
    <row r="1016" spans="1:19" s="2" customFormat="1" ht="12.75">
      <c r="A1016" s="44" t="s">
        <v>925</v>
      </c>
      <c r="B1016" s="11">
        <f>R1016/$P1016</f>
        <v>0.99865029018760965</v>
      </c>
      <c r="C1016" s="12">
        <f>S1016/$Q1016</f>
        <v>1.0485833757078185</v>
      </c>
      <c r="E1016" s="44" t="s">
        <v>925</v>
      </c>
      <c r="F1016" s="63">
        <v>434</v>
      </c>
      <c r="G1016" s="63">
        <v>465.5</v>
      </c>
      <c r="H1016" s="63">
        <v>528.5</v>
      </c>
      <c r="I1016" s="64">
        <v>472</v>
      </c>
      <c r="J1016" s="26"/>
      <c r="K1016" s="65">
        <v>0.10427381105055079</v>
      </c>
      <c r="L1016" s="66">
        <v>2.5823448507349748E-2</v>
      </c>
      <c r="M1016" s="66">
        <v>9.36565273094765E-3</v>
      </c>
      <c r="N1016" s="67">
        <v>3.5954582094231226E-2</v>
      </c>
      <c r="P1016" s="11">
        <f>F1016/F$5</f>
        <v>1.2653061224489797</v>
      </c>
      <c r="Q1016" s="55">
        <f>G1016/G$5</f>
        <v>1.1822222222222223</v>
      </c>
      <c r="R1016" s="55">
        <f>H1016/H$5</f>
        <v>1.2635983263598327</v>
      </c>
      <c r="S1016" s="12">
        <f>I1016/I$5</f>
        <v>1.2396585686145765</v>
      </c>
    </row>
    <row r="1017" spans="1:19" s="2" customFormat="1" ht="12.75">
      <c r="A1017" s="44" t="s">
        <v>926</v>
      </c>
      <c r="B1017" s="11">
        <f>R1017/$P1017</f>
        <v>0.97995974343776959</v>
      </c>
      <c r="C1017" s="12">
        <f>S1017/$Q1017</f>
        <v>0.97142901256639125</v>
      </c>
      <c r="E1017" s="44" t="s">
        <v>926</v>
      </c>
      <c r="F1017" s="63">
        <v>356.5</v>
      </c>
      <c r="G1017" s="63">
        <v>404</v>
      </c>
      <c r="H1017" s="63">
        <v>426</v>
      </c>
      <c r="I1017" s="64">
        <v>379.5</v>
      </c>
      <c r="J1017" s="26"/>
      <c r="K1017" s="65">
        <v>4.165285387073632E-2</v>
      </c>
      <c r="L1017" s="66">
        <v>7.3511101014443053E-2</v>
      </c>
      <c r="M1017" s="66">
        <v>1.6598750732078581E-2</v>
      </c>
      <c r="N1017" s="67">
        <v>0.11738531545389326</v>
      </c>
      <c r="P1017" s="11">
        <f>F1017/F$5</f>
        <v>1.0393586005830904</v>
      </c>
      <c r="Q1017" s="55">
        <f>G1017/G$5</f>
        <v>1.0260317460317461</v>
      </c>
      <c r="R1017" s="55">
        <f>H1017/H$5</f>
        <v>1.0185295875672444</v>
      </c>
      <c r="S1017" s="12">
        <f>I1017/I$5</f>
        <v>0.99671700590938939</v>
      </c>
    </row>
    <row r="1018" spans="1:19" s="2" customFormat="1" ht="12.75">
      <c r="A1018" s="44" t="s">
        <v>927</v>
      </c>
      <c r="B1018" s="11">
        <f>R1018/$P1018</f>
        <v>1.0262499707814217</v>
      </c>
      <c r="C1018" s="12">
        <f>S1018/$Q1018</f>
        <v>0.96383674469830938</v>
      </c>
      <c r="E1018" s="44" t="s">
        <v>927</v>
      </c>
      <c r="F1018" s="63">
        <v>358</v>
      </c>
      <c r="G1018" s="63">
        <v>404.5</v>
      </c>
      <c r="H1018" s="63">
        <v>448</v>
      </c>
      <c r="I1018" s="64">
        <v>377</v>
      </c>
      <c r="J1018" s="26"/>
      <c r="K1018" s="65">
        <v>2.3701903279996005E-2</v>
      </c>
      <c r="L1018" s="66">
        <v>7.8664536843991689E-2</v>
      </c>
      <c r="M1018" s="66">
        <v>3.7880720420707899E-2</v>
      </c>
      <c r="N1018" s="67">
        <v>8.2527051385167347E-2</v>
      </c>
      <c r="P1018" s="11">
        <f>F1018/F$5</f>
        <v>1.0437317784256559</v>
      </c>
      <c r="Q1018" s="55">
        <f>G1018/G$5</f>
        <v>1.0273015873015874</v>
      </c>
      <c r="R1018" s="55">
        <f>H1018/H$5</f>
        <v>1.0711297071129706</v>
      </c>
      <c r="S1018" s="12">
        <f>I1018/I$5</f>
        <v>0.99015101772816805</v>
      </c>
    </row>
    <row r="1019" spans="1:19" s="2" customFormat="1" ht="12.75">
      <c r="A1019" s="44" t="s">
        <v>928</v>
      </c>
      <c r="B1019" s="11">
        <f>R1019/$P1019</f>
        <v>0.95580175614355589</v>
      </c>
      <c r="C1019" s="12">
        <f>S1019/$Q1019</f>
        <v>0.90642928646007115</v>
      </c>
      <c r="E1019" s="44" t="s">
        <v>928</v>
      </c>
      <c r="F1019" s="63">
        <v>426</v>
      </c>
      <c r="G1019" s="63">
        <v>457.5</v>
      </c>
      <c r="H1019" s="63">
        <v>496.5</v>
      </c>
      <c r="I1019" s="64">
        <v>401</v>
      </c>
      <c r="J1019" s="26"/>
      <c r="K1019" s="65">
        <v>9.6272754246055761E-2</v>
      </c>
      <c r="L1019" s="66">
        <v>2.6275006076877175E-2</v>
      </c>
      <c r="M1019" s="66">
        <v>4.4149668110338311E-2</v>
      </c>
      <c r="N1019" s="67">
        <v>2.4687019792049042E-2</v>
      </c>
      <c r="P1019" s="11">
        <f>F1019/F$5</f>
        <v>1.2419825072886297</v>
      </c>
      <c r="Q1019" s="55">
        <f>G1019/G$5</f>
        <v>1.161904761904762</v>
      </c>
      <c r="R1019" s="55">
        <f>H1019/H$5</f>
        <v>1.187089061566049</v>
      </c>
      <c r="S1019" s="12">
        <f>I1019/I$5</f>
        <v>1.0531845042678922</v>
      </c>
    </row>
    <row r="1020" spans="1:19" s="2" customFormat="1" ht="12.75">
      <c r="A1020" s="44" t="s">
        <v>929</v>
      </c>
      <c r="B1020" s="11">
        <f>R1020/$P1020</f>
        <v>0.95701235486638969</v>
      </c>
      <c r="C1020" s="12">
        <f>S1020/$Q1020</f>
        <v>1.0756532470702287</v>
      </c>
      <c r="E1020" s="44" t="s">
        <v>929</v>
      </c>
      <c r="F1020" s="63">
        <v>275.5</v>
      </c>
      <c r="G1020" s="63">
        <v>286.5</v>
      </c>
      <c r="H1020" s="63">
        <v>321.5</v>
      </c>
      <c r="I1020" s="64">
        <v>298</v>
      </c>
      <c r="J1020" s="26"/>
      <c r="K1020" s="65">
        <v>4.8765984909417068E-2</v>
      </c>
      <c r="L1020" s="66">
        <v>0.13080858430327055</v>
      </c>
      <c r="M1020" s="66">
        <v>9.0175359342607925E-2</v>
      </c>
      <c r="N1020" s="67">
        <v>4.7456830952117286E-2</v>
      </c>
      <c r="P1020" s="11">
        <f>F1020/F$5</f>
        <v>0.80320699708454812</v>
      </c>
      <c r="Q1020" s="55">
        <f>G1020/G$5</f>
        <v>0.72761904761904761</v>
      </c>
      <c r="R1020" s="55">
        <f>H1020/H$5</f>
        <v>0.76867901972504482</v>
      </c>
      <c r="S1020" s="12">
        <f>I1020/I$5</f>
        <v>0.78266579120157587</v>
      </c>
    </row>
    <row r="1021" spans="1:19" s="2" customFormat="1" ht="12.75">
      <c r="A1021" s="44" t="s">
        <v>930</v>
      </c>
      <c r="B1021" s="11">
        <f>R1021/$P1021</f>
        <v>0.91718158995815902</v>
      </c>
      <c r="C1021" s="12">
        <f>S1021/$Q1021</f>
        <v>1.0196005006565989</v>
      </c>
      <c r="E1021" s="44" t="s">
        <v>930</v>
      </c>
      <c r="F1021" s="63">
        <v>312.5</v>
      </c>
      <c r="G1021" s="63">
        <v>320</v>
      </c>
      <c r="H1021" s="63">
        <v>349.5</v>
      </c>
      <c r="I1021" s="64">
        <v>315.5</v>
      </c>
      <c r="J1021" s="26"/>
      <c r="K1021" s="65">
        <v>7.4670476093299423E-2</v>
      </c>
      <c r="L1021" s="66">
        <v>4.8613591206575144E-2</v>
      </c>
      <c r="M1021" s="66">
        <v>5.4626274941450025E-2</v>
      </c>
      <c r="N1021" s="67">
        <v>0.18153930039971586</v>
      </c>
      <c r="P1021" s="11">
        <f>F1021/F$5</f>
        <v>0.91107871720116618</v>
      </c>
      <c r="Q1021" s="55">
        <f>G1021/G$5</f>
        <v>0.8126984126984127</v>
      </c>
      <c r="R1021" s="55">
        <f>H1021/H$5</f>
        <v>0.83562462641960555</v>
      </c>
      <c r="S1021" s="12">
        <f>I1021/I$5</f>
        <v>0.82862770847012479</v>
      </c>
    </row>
    <row r="1022" spans="1:19" s="2" customFormat="1" ht="12.75">
      <c r="A1022" s="44" t="s">
        <v>931</v>
      </c>
      <c r="B1022" s="11">
        <f>R1022/$P1022</f>
        <v>0.85976515049264401</v>
      </c>
      <c r="C1022" s="12">
        <f>S1022/$Q1022</f>
        <v>1.0144281047053214</v>
      </c>
      <c r="E1022" s="44" t="s">
        <v>931</v>
      </c>
      <c r="F1022" s="63">
        <v>279</v>
      </c>
      <c r="G1022" s="63">
        <v>288.5</v>
      </c>
      <c r="H1022" s="63">
        <v>292.5</v>
      </c>
      <c r="I1022" s="64">
        <v>283</v>
      </c>
      <c r="J1022" s="26"/>
      <c r="K1022" s="65">
        <v>0.11151504792906125</v>
      </c>
      <c r="L1022" s="66">
        <v>7.107832462533753E-2</v>
      </c>
      <c r="M1022" s="66">
        <v>0.10878565864408424</v>
      </c>
      <c r="N1022" s="67">
        <v>0.16990551632750964</v>
      </c>
      <c r="P1022" s="11">
        <f>F1022/F$5</f>
        <v>0.8134110787172012</v>
      </c>
      <c r="Q1022" s="55">
        <f>G1022/G$5</f>
        <v>0.73269841269841274</v>
      </c>
      <c r="R1022" s="55">
        <f>H1022/H$5</f>
        <v>0.69934249850567842</v>
      </c>
      <c r="S1022" s="12">
        <f>I1022/I$5</f>
        <v>0.74326986211424817</v>
      </c>
    </row>
    <row r="1023" spans="1:19" s="2" customFormat="1" ht="12.75">
      <c r="A1023" s="46" t="s">
        <v>932</v>
      </c>
      <c r="B1023" s="11">
        <f>R1023/$P1023</f>
        <v>0.91061240015214906</v>
      </c>
      <c r="C1023" s="12">
        <f>S1023/$Q1023</f>
        <v>0.97321687611659968</v>
      </c>
      <c r="E1023" s="46" t="s">
        <v>932</v>
      </c>
      <c r="F1023" s="63">
        <v>308</v>
      </c>
      <c r="G1023" s="63">
        <v>322.5</v>
      </c>
      <c r="H1023" s="63">
        <v>342</v>
      </c>
      <c r="I1023" s="64">
        <v>303.5</v>
      </c>
      <c r="J1023" s="26"/>
      <c r="K1023" s="65">
        <v>0.10560685693045839</v>
      </c>
      <c r="L1023" s="66">
        <v>2.4118370831169061E-2</v>
      </c>
      <c r="M1023" s="66">
        <v>2.481076425215956E-2</v>
      </c>
      <c r="N1023" s="67">
        <v>9.5523486091098675E-2</v>
      </c>
      <c r="P1023" s="11">
        <f>F1023/F$5</f>
        <v>0.89795918367346939</v>
      </c>
      <c r="Q1023" s="55">
        <f>G1023/G$5</f>
        <v>0.81904761904761902</v>
      </c>
      <c r="R1023" s="55">
        <f>H1023/H$5</f>
        <v>0.81769276748356245</v>
      </c>
      <c r="S1023" s="12">
        <f>I1023/I$5</f>
        <v>0.79711096520026259</v>
      </c>
    </row>
    <row r="1024" spans="1:19" s="2" customFormat="1" ht="12.75">
      <c r="A1024" s="44" t="s">
        <v>933</v>
      </c>
      <c r="B1024" s="11">
        <f>R1024/$P1024</f>
        <v>1.1069226960751002</v>
      </c>
      <c r="C1024" s="12">
        <f>S1024/$Q1024</f>
        <v>0.89262418800659327</v>
      </c>
      <c r="E1024" s="44" t="s">
        <v>933</v>
      </c>
      <c r="F1024" s="63">
        <v>862</v>
      </c>
      <c r="G1024" s="63">
        <v>1176.5</v>
      </c>
      <c r="H1024" s="63">
        <v>1163.5</v>
      </c>
      <c r="I1024" s="64">
        <v>1015.5</v>
      </c>
      <c r="J1024" s="26"/>
      <c r="K1024" s="65">
        <v>3.9374855564912159E-2</v>
      </c>
      <c r="L1024" s="66">
        <v>0.20735387973596167</v>
      </c>
      <c r="M1024" s="66">
        <v>1.3978045524100209E-2</v>
      </c>
      <c r="N1024" s="67">
        <v>0.10653602907094217</v>
      </c>
      <c r="P1024" s="11">
        <f>F1024/F$5</f>
        <v>2.5131195335276968</v>
      </c>
      <c r="Q1024" s="55">
        <f>G1024/G$5</f>
        <v>2.9879365079365079</v>
      </c>
      <c r="R1024" s="55">
        <f>H1024/H$5</f>
        <v>2.7818290496114764</v>
      </c>
      <c r="S1024" s="12">
        <f>I1024/I$5</f>
        <v>2.6671043992120813</v>
      </c>
    </row>
    <row r="1025" spans="1:19" s="2" customFormat="1" ht="12.75">
      <c r="A1025" s="45" t="s">
        <v>1336</v>
      </c>
      <c r="B1025" s="11">
        <f>R1025/$P1025</f>
        <v>0.82909559060186677</v>
      </c>
      <c r="C1025" s="12">
        <f>S1025/$Q1025</f>
        <v>0.97760268475961198</v>
      </c>
      <c r="E1025" s="45" t="s">
        <v>1336</v>
      </c>
      <c r="F1025" s="63">
        <v>273</v>
      </c>
      <c r="G1025" s="63">
        <v>283.5</v>
      </c>
      <c r="H1025" s="63">
        <v>276</v>
      </c>
      <c r="I1025" s="64">
        <v>268</v>
      </c>
      <c r="J1025" s="26"/>
      <c r="K1025" s="65">
        <v>9.3244850266357912E-2</v>
      </c>
      <c r="L1025" s="66">
        <v>2.244783432338246E-2</v>
      </c>
      <c r="M1025" s="66">
        <v>7.1735470555156999E-2</v>
      </c>
      <c r="N1025" s="67">
        <v>2.6384581387557744E-2</v>
      </c>
      <c r="P1025" s="11">
        <f>F1025/F$5</f>
        <v>0.79591836734693877</v>
      </c>
      <c r="Q1025" s="55">
        <f>G1025/G$5</f>
        <v>0.72</v>
      </c>
      <c r="R1025" s="55">
        <f>H1025/H$5</f>
        <v>0.65989240884638378</v>
      </c>
      <c r="S1025" s="12">
        <f>I1025/I$5</f>
        <v>0.70387393302692058</v>
      </c>
    </row>
    <row r="1026" spans="1:19" s="2" customFormat="1" ht="12.75">
      <c r="A1026" s="44" t="s">
        <v>934</v>
      </c>
      <c r="B1026" s="11">
        <f>R1026/$P1026</f>
        <v>0.96296795456912343</v>
      </c>
      <c r="C1026" s="12">
        <f>S1026/$Q1026</f>
        <v>0.98014088587695369</v>
      </c>
      <c r="E1026" s="44" t="s">
        <v>934</v>
      </c>
      <c r="F1026" s="63">
        <v>341.5</v>
      </c>
      <c r="G1026" s="63">
        <v>383</v>
      </c>
      <c r="H1026" s="63">
        <v>401</v>
      </c>
      <c r="I1026" s="64">
        <v>363</v>
      </c>
      <c r="J1026" s="26"/>
      <c r="K1026" s="65">
        <v>6.0047135152005493E-2</v>
      </c>
      <c r="L1026" s="66">
        <v>3.6924636093292301E-2</v>
      </c>
      <c r="M1026" s="66">
        <v>7.7587776489296989E-2</v>
      </c>
      <c r="N1026" s="67">
        <v>0.10129353339311424</v>
      </c>
      <c r="P1026" s="11">
        <f>F1026/F$5</f>
        <v>0.99562682215743437</v>
      </c>
      <c r="Q1026" s="55">
        <f>G1026/G$5</f>
        <v>0.97269841269841273</v>
      </c>
      <c r="R1026" s="55">
        <f>H1026/H$5</f>
        <v>0.95875672444710103</v>
      </c>
      <c r="S1026" s="12">
        <f>I1026/I$5</f>
        <v>0.953381483913329</v>
      </c>
    </row>
    <row r="1027" spans="1:19" s="2" customFormat="1" ht="12.75">
      <c r="A1027" s="45" t="s">
        <v>935</v>
      </c>
      <c r="B1027" s="11">
        <f>R1027/$P1027</f>
        <v>0.37655852484178209</v>
      </c>
      <c r="C1027" s="12">
        <f>S1027/$Q1027</f>
        <v>1.0016700448200062</v>
      </c>
      <c r="E1027" s="45" t="s">
        <v>935</v>
      </c>
      <c r="F1027" s="63">
        <v>796</v>
      </c>
      <c r="G1027" s="63">
        <v>414</v>
      </c>
      <c r="H1027" s="63">
        <v>365.5</v>
      </c>
      <c r="I1027" s="64">
        <v>401</v>
      </c>
      <c r="J1027" s="26"/>
      <c r="K1027" s="65">
        <v>0.64492402404702709</v>
      </c>
      <c r="L1027" s="66">
        <v>7.5151445343497797E-2</v>
      </c>
      <c r="M1027" s="66">
        <v>3.675794484964269E-2</v>
      </c>
      <c r="N1027" s="67">
        <v>4.9374039584098084E-2</v>
      </c>
      <c r="P1027" s="11">
        <f>F1027/F$5</f>
        <v>2.3206997084548107</v>
      </c>
      <c r="Q1027" s="55">
        <f>G1027/G$5</f>
        <v>1.0514285714285714</v>
      </c>
      <c r="R1027" s="55">
        <f>H1027/H$5</f>
        <v>0.87387925881649731</v>
      </c>
      <c r="S1027" s="12">
        <f>I1027/I$5</f>
        <v>1.0531845042678922</v>
      </c>
    </row>
    <row r="1028" spans="1:19" s="2" customFormat="1" ht="12.75">
      <c r="A1028" s="44" t="s">
        <v>936</v>
      </c>
      <c r="B1028" s="11">
        <f>R1028/$P1028</f>
        <v>0.79404927940492798</v>
      </c>
      <c r="C1028" s="12">
        <f>S1028/$Q1028</f>
        <v>1.1112503023810347</v>
      </c>
      <c r="E1028" s="44" t="s">
        <v>936</v>
      </c>
      <c r="F1028" s="63">
        <v>252</v>
      </c>
      <c r="G1028" s="63">
        <v>228</v>
      </c>
      <c r="H1028" s="63">
        <v>244</v>
      </c>
      <c r="I1028" s="64">
        <v>245</v>
      </c>
      <c r="J1028" s="26"/>
      <c r="K1028" s="65">
        <v>0.16274679884452284</v>
      </c>
      <c r="L1028" s="66">
        <v>8.0634983819518571E-2</v>
      </c>
      <c r="M1028" s="66">
        <v>8.6939358342608311E-2</v>
      </c>
      <c r="N1028" s="67">
        <v>0.16739670738293777</v>
      </c>
      <c r="P1028" s="11">
        <f>F1028/F$5</f>
        <v>0.73469387755102045</v>
      </c>
      <c r="Q1028" s="55">
        <f>G1028/G$5</f>
        <v>0.57904761904761903</v>
      </c>
      <c r="R1028" s="55">
        <f>H1028/H$5</f>
        <v>0.58338314405260017</v>
      </c>
      <c r="S1028" s="12">
        <f>I1028/I$5</f>
        <v>0.64346684175968483</v>
      </c>
    </row>
    <row r="1029" spans="1:19" s="2" customFormat="1" ht="12.75">
      <c r="A1029" s="44" t="s">
        <v>937</v>
      </c>
      <c r="B1029" s="11">
        <f>R1029/$P1029</f>
        <v>0.90614943574237994</v>
      </c>
      <c r="C1029" s="12">
        <f>S1029/$Q1029</f>
        <v>1.0574477726503473</v>
      </c>
      <c r="E1029" s="44" t="s">
        <v>937</v>
      </c>
      <c r="F1029" s="63">
        <v>333.5</v>
      </c>
      <c r="G1029" s="63">
        <v>355</v>
      </c>
      <c r="H1029" s="63">
        <v>368.5</v>
      </c>
      <c r="I1029" s="64">
        <v>363</v>
      </c>
      <c r="J1029" s="26"/>
      <c r="K1029" s="65">
        <v>6.5728066617040393E-2</v>
      </c>
      <c r="L1029" s="66">
        <v>7.9674003513977194E-3</v>
      </c>
      <c r="M1029" s="66">
        <v>0.12856486930664501</v>
      </c>
      <c r="N1029" s="67">
        <v>0.14804439495916696</v>
      </c>
      <c r="P1029" s="11">
        <f>F1029/F$5</f>
        <v>0.9723032069970845</v>
      </c>
      <c r="Q1029" s="55">
        <f>G1029/G$5</f>
        <v>0.9015873015873016</v>
      </c>
      <c r="R1029" s="55">
        <f>H1029/H$5</f>
        <v>0.88105200239091452</v>
      </c>
      <c r="S1029" s="12">
        <f>I1029/I$5</f>
        <v>0.953381483913329</v>
      </c>
    </row>
    <row r="1030" spans="1:19" s="2" customFormat="1" ht="12.75">
      <c r="A1030" s="44" t="s">
        <v>938</v>
      </c>
      <c r="B1030" s="11">
        <f>R1030/$P1030</f>
        <v>0.96541496742757271</v>
      </c>
      <c r="C1030" s="12">
        <f>S1030/$Q1030</f>
        <v>1.0638111794021721</v>
      </c>
      <c r="E1030" s="44" t="s">
        <v>938</v>
      </c>
      <c r="F1030" s="63">
        <v>316</v>
      </c>
      <c r="G1030" s="63">
        <v>366</v>
      </c>
      <c r="H1030" s="63">
        <v>372</v>
      </c>
      <c r="I1030" s="64">
        <v>376.5</v>
      </c>
      <c r="J1030" s="26"/>
      <c r="K1030" s="65">
        <v>4.9228953120582418E-2</v>
      </c>
      <c r="L1030" s="66">
        <v>1.1591914445681107E-2</v>
      </c>
      <c r="M1030" s="66">
        <v>8.3636285946795938E-2</v>
      </c>
      <c r="N1030" s="67">
        <v>9.5783388686623963E-2</v>
      </c>
      <c r="P1030" s="11">
        <f>F1030/F$5</f>
        <v>0.92128279883381925</v>
      </c>
      <c r="Q1030" s="55">
        <f>G1030/G$5</f>
        <v>0.92952380952380953</v>
      </c>
      <c r="R1030" s="55">
        <f>H1030/H$5</f>
        <v>0.88942020322773463</v>
      </c>
      <c r="S1030" s="12">
        <f>I1030/I$5</f>
        <v>0.98883782009192378</v>
      </c>
    </row>
    <row r="1031" spans="1:19" s="2" customFormat="1" ht="12.75">
      <c r="A1031" s="44" t="s">
        <v>939</v>
      </c>
      <c r="B1031" s="11">
        <f>R1031/$P1031</f>
        <v>1.0067052891320674</v>
      </c>
      <c r="C1031" s="12">
        <f>S1031/$Q1031</f>
        <v>1.0426429451605068</v>
      </c>
      <c r="E1031" s="44" t="s">
        <v>939</v>
      </c>
      <c r="F1031" s="63">
        <v>312</v>
      </c>
      <c r="G1031" s="63">
        <v>365</v>
      </c>
      <c r="H1031" s="63">
        <v>383</v>
      </c>
      <c r="I1031" s="64">
        <v>368</v>
      </c>
      <c r="J1031" s="26"/>
      <c r="K1031" s="65">
        <v>3.6261886214694748E-2</v>
      </c>
      <c r="L1031" s="66">
        <v>8.136571180776711E-2</v>
      </c>
      <c r="M1031" s="66">
        <v>0.11446637188920612</v>
      </c>
      <c r="N1031" s="67">
        <v>0.11144617746961889</v>
      </c>
      <c r="P1031" s="11">
        <f>F1031/F$5</f>
        <v>0.90962099125364426</v>
      </c>
      <c r="Q1031" s="55">
        <f>G1031/G$5</f>
        <v>0.92698412698412702</v>
      </c>
      <c r="R1031" s="55">
        <f>H1031/H$5</f>
        <v>0.91572026300059772</v>
      </c>
      <c r="S1031" s="12">
        <f>I1031/I$5</f>
        <v>0.96651346027577145</v>
      </c>
    </row>
    <row r="1032" spans="1:19" s="2" customFormat="1" ht="12.75">
      <c r="A1032" s="44" t="s">
        <v>940</v>
      </c>
      <c r="B1032" s="11">
        <f>R1032/$P1032</f>
        <v>0.9034979079497909</v>
      </c>
      <c r="C1032" s="12">
        <f>S1032/$Q1032</f>
        <v>1.0681393604880693</v>
      </c>
      <c r="E1032" s="44" t="s">
        <v>940</v>
      </c>
      <c r="F1032" s="63">
        <v>437.5</v>
      </c>
      <c r="G1032" s="63">
        <v>471.5</v>
      </c>
      <c r="H1032" s="63">
        <v>482</v>
      </c>
      <c r="I1032" s="64">
        <v>487</v>
      </c>
      <c r="J1032" s="26"/>
      <c r="K1032" s="65">
        <v>2.1011172926685983E-2</v>
      </c>
      <c r="L1032" s="66">
        <v>4.649058370473589E-2</v>
      </c>
      <c r="M1032" s="66">
        <v>9.0955644053041379E-2</v>
      </c>
      <c r="N1032" s="67">
        <v>0.21779469646402902</v>
      </c>
      <c r="P1032" s="11">
        <f>F1032/F$5</f>
        <v>1.2755102040816326</v>
      </c>
      <c r="Q1032" s="55">
        <f>G1032/G$5</f>
        <v>1.1974603174603176</v>
      </c>
      <c r="R1032" s="55">
        <f>H1032/H$5</f>
        <v>1.1524208009563659</v>
      </c>
      <c r="S1032" s="12">
        <f>I1032/I$5</f>
        <v>1.279054497701904</v>
      </c>
    </row>
    <row r="1033" spans="1:19" s="2" customFormat="1" ht="12.75">
      <c r="A1033" s="44" t="s">
        <v>941</v>
      </c>
      <c r="B1033" s="11">
        <f>R1033/$P1033</f>
        <v>1.1469920400040821</v>
      </c>
      <c r="C1033" s="12">
        <f>S1033/$Q1033</f>
        <v>1.0207623585612111</v>
      </c>
      <c r="E1033" s="44" t="s">
        <v>941</v>
      </c>
      <c r="F1033" s="63">
        <v>656</v>
      </c>
      <c r="G1033" s="63">
        <v>811.5</v>
      </c>
      <c r="H1033" s="63">
        <v>917.5</v>
      </c>
      <c r="I1033" s="64">
        <v>801</v>
      </c>
      <c r="J1033" s="26"/>
      <c r="K1033" s="65">
        <v>1.7246506858208478E-2</v>
      </c>
      <c r="L1033" s="66">
        <v>0.15771574540328417</v>
      </c>
      <c r="M1033" s="66">
        <v>0.1209981086063084</v>
      </c>
      <c r="N1033" s="67">
        <v>5.6497920094805303E-2</v>
      </c>
      <c r="P1033" s="11">
        <f>F1033/F$5</f>
        <v>1.912536443148688</v>
      </c>
      <c r="Q1033" s="55">
        <f>G1033/G$5</f>
        <v>2.0609523809523811</v>
      </c>
      <c r="R1033" s="55">
        <f>H1033/H$5</f>
        <v>2.1936640765092648</v>
      </c>
      <c r="S1033" s="12">
        <f>I1033/I$5</f>
        <v>2.1037426132632961</v>
      </c>
    </row>
    <row r="1034" spans="1:19" s="2" customFormat="1" ht="12.75">
      <c r="A1034" s="44" t="s">
        <v>942</v>
      </c>
      <c r="B1034" s="11">
        <f>R1034/$P1034</f>
        <v>0.92053268876259242</v>
      </c>
      <c r="C1034" s="12">
        <f>S1034/$Q1034</f>
        <v>0.97050356078589817</v>
      </c>
      <c r="E1034" s="44" t="s">
        <v>942</v>
      </c>
      <c r="F1034" s="63">
        <v>273.5</v>
      </c>
      <c r="G1034" s="63">
        <v>292.5</v>
      </c>
      <c r="H1034" s="63">
        <v>307</v>
      </c>
      <c r="I1034" s="64">
        <v>274.5</v>
      </c>
      <c r="J1034" s="26"/>
      <c r="K1034" s="65">
        <v>0.10083058305767953</v>
      </c>
      <c r="L1034" s="66">
        <v>0.12329041312996213</v>
      </c>
      <c r="M1034" s="66">
        <v>9.2131176701830304E-3</v>
      </c>
      <c r="N1034" s="67">
        <v>3.8639714818937028E-2</v>
      </c>
      <c r="P1034" s="11">
        <f>F1034/F$5</f>
        <v>0.79737609329446069</v>
      </c>
      <c r="Q1034" s="55">
        <f>G1034/G$5</f>
        <v>0.74285714285714288</v>
      </c>
      <c r="R1034" s="55">
        <f>H1034/H$5</f>
        <v>0.73401075911536162</v>
      </c>
      <c r="S1034" s="12">
        <f>I1034/I$5</f>
        <v>0.72094550229809584</v>
      </c>
    </row>
    <row r="1035" spans="1:19" s="2" customFormat="1" ht="12.75">
      <c r="A1035" s="44" t="s">
        <v>943</v>
      </c>
      <c r="B1035" s="11">
        <f>R1035/$P1035</f>
        <v>1.211299413851106</v>
      </c>
      <c r="C1035" s="12">
        <f>S1035/$Q1035</f>
        <v>0.9501621147376168</v>
      </c>
      <c r="E1035" s="44" t="s">
        <v>943</v>
      </c>
      <c r="F1035" s="63">
        <v>893</v>
      </c>
      <c r="G1035" s="63">
        <v>1274.5</v>
      </c>
      <c r="H1035" s="63">
        <v>1319</v>
      </c>
      <c r="I1035" s="64">
        <v>1171</v>
      </c>
      <c r="J1035" s="26"/>
      <c r="K1035" s="65">
        <v>0.17261957256289737</v>
      </c>
      <c r="L1035" s="66">
        <v>0.28239886357312882</v>
      </c>
      <c r="M1035" s="66">
        <v>6.0042425695900924E-2</v>
      </c>
      <c r="N1035" s="67">
        <v>3.3815524975616275E-2</v>
      </c>
      <c r="P1035" s="11">
        <f>F1035/F$5</f>
        <v>2.6034985422740524</v>
      </c>
      <c r="Q1035" s="55">
        <f>G1035/G$5</f>
        <v>3.2368253968253966</v>
      </c>
      <c r="R1035" s="55">
        <f>H1035/H$5</f>
        <v>3.1536162582187686</v>
      </c>
      <c r="S1035" s="12">
        <f>I1035/I$5</f>
        <v>3.0755088640840444</v>
      </c>
    </row>
    <row r="1036" spans="1:19" s="2" customFormat="1" ht="12.75">
      <c r="A1036" s="44" t="s">
        <v>944</v>
      </c>
      <c r="B1036" s="11">
        <f>R1036/$P1036</f>
        <v>1.1631252221948751</v>
      </c>
      <c r="C1036" s="12">
        <f>S1036/$Q1036</f>
        <v>0.88698046539063191</v>
      </c>
      <c r="E1036" s="44" t="s">
        <v>944</v>
      </c>
      <c r="F1036" s="63">
        <v>459</v>
      </c>
      <c r="G1036" s="63">
        <v>516.5</v>
      </c>
      <c r="H1036" s="63">
        <v>651</v>
      </c>
      <c r="I1036" s="64">
        <v>443</v>
      </c>
      <c r="J1036" s="26"/>
      <c r="K1036" s="65">
        <v>7.702688248219472E-2</v>
      </c>
      <c r="L1036" s="66">
        <v>2.8749743281544039E-2</v>
      </c>
      <c r="M1036" s="66">
        <v>7.8205358287913085E-2</v>
      </c>
      <c r="N1036" s="67">
        <v>3.1923556712710952E-3</v>
      </c>
      <c r="P1036" s="11">
        <f>F1036/F$5</f>
        <v>1.338192419825073</v>
      </c>
      <c r="Q1036" s="55">
        <f>G1036/G$5</f>
        <v>1.3117460317460317</v>
      </c>
      <c r="R1036" s="55">
        <f>H1036/H$5</f>
        <v>1.5564853556485356</v>
      </c>
      <c r="S1036" s="12">
        <f>I1036/I$5</f>
        <v>1.1634931057124098</v>
      </c>
    </row>
    <row r="1037" spans="1:19" s="2" customFormat="1" ht="12.75">
      <c r="A1037" s="44" t="s">
        <v>945</v>
      </c>
      <c r="B1037" s="11">
        <f>R1037/$P1037</f>
        <v>1.0666245625115129</v>
      </c>
      <c r="C1037" s="12">
        <f>S1037/$Q1037</f>
        <v>0.92094160912380374</v>
      </c>
      <c r="E1037" s="44" t="s">
        <v>945</v>
      </c>
      <c r="F1037" s="63">
        <v>397.5</v>
      </c>
      <c r="G1037" s="63">
        <v>438.5</v>
      </c>
      <c r="H1037" s="63">
        <v>517</v>
      </c>
      <c r="I1037" s="64">
        <v>390.5</v>
      </c>
      <c r="J1037" s="26"/>
      <c r="K1037" s="65">
        <v>1.9567734825288109E-2</v>
      </c>
      <c r="L1037" s="66">
        <v>3.3863722702206382E-2</v>
      </c>
      <c r="M1037" s="66">
        <v>5.470845502410426E-3</v>
      </c>
      <c r="N1037" s="67">
        <v>5.432318421407535E-3</v>
      </c>
      <c r="P1037" s="11">
        <f>F1037/F$5</f>
        <v>1.1588921282798834</v>
      </c>
      <c r="Q1037" s="55">
        <f>G1037/G$5</f>
        <v>1.1136507936507936</v>
      </c>
      <c r="R1037" s="55">
        <f>H1037/H$5</f>
        <v>1.2361028093245667</v>
      </c>
      <c r="S1037" s="12">
        <f>I1037/I$5</f>
        <v>1.0256073539067629</v>
      </c>
    </row>
    <row r="1038" spans="1:19" s="2" customFormat="1" ht="12.75">
      <c r="A1038" s="44" t="s">
        <v>946</v>
      </c>
      <c r="B1038" s="11">
        <f>R1038/$P1038</f>
        <v>1.0119335615569927</v>
      </c>
      <c r="C1038" s="12">
        <f>S1038/$Q1038</f>
        <v>1.0897162511275704</v>
      </c>
      <c r="E1038" s="44" t="s">
        <v>946</v>
      </c>
      <c r="F1038" s="63">
        <v>412.5</v>
      </c>
      <c r="G1038" s="63">
        <v>428</v>
      </c>
      <c r="H1038" s="63">
        <v>509</v>
      </c>
      <c r="I1038" s="64">
        <v>451</v>
      </c>
      <c r="J1038" s="26"/>
      <c r="K1038" s="65">
        <v>1.8856180831641266E-2</v>
      </c>
      <c r="L1038" s="66">
        <v>9.9127118857927216E-3</v>
      </c>
      <c r="M1038" s="66">
        <v>5.0011481577044617E-2</v>
      </c>
      <c r="N1038" s="67">
        <v>0.13170059782631927</v>
      </c>
      <c r="P1038" s="11">
        <f>F1038/F$5</f>
        <v>1.2026239067055393</v>
      </c>
      <c r="Q1038" s="55">
        <f>G1038/G$5</f>
        <v>1.0869841269841269</v>
      </c>
      <c r="R1038" s="55">
        <f>H1038/H$5</f>
        <v>1.2169754931261207</v>
      </c>
      <c r="S1038" s="12">
        <f>I1038/I$5</f>
        <v>1.1845042678923179</v>
      </c>
    </row>
    <row r="1039" spans="1:19" s="2" customFormat="1" ht="12.75">
      <c r="A1039" s="44" t="s">
        <v>947</v>
      </c>
      <c r="B1039" s="11">
        <f>R1039/$P1039</f>
        <v>0.90209205020920502</v>
      </c>
      <c r="C1039" s="12">
        <f>S1039/$Q1039</f>
        <v>1.0818466111604492</v>
      </c>
      <c r="E1039" s="44" t="s">
        <v>947</v>
      </c>
      <c r="F1039" s="63">
        <v>290</v>
      </c>
      <c r="G1039" s="63">
        <v>303.5</v>
      </c>
      <c r="H1039" s="63">
        <v>319</v>
      </c>
      <c r="I1039" s="64">
        <v>317.5</v>
      </c>
      <c r="J1039" s="26"/>
      <c r="K1039" s="65">
        <v>2.9259590945650241E-2</v>
      </c>
      <c r="L1039" s="66">
        <v>8.620412159440613E-2</v>
      </c>
      <c r="M1039" s="66">
        <v>8.423215575262949E-2</v>
      </c>
      <c r="N1039" s="67">
        <v>8.6857210917402686E-2</v>
      </c>
      <c r="P1039" s="11">
        <f>F1039/F$5</f>
        <v>0.84548104956268222</v>
      </c>
      <c r="Q1039" s="55">
        <f>G1039/G$5</f>
        <v>0.77079365079365081</v>
      </c>
      <c r="R1039" s="55">
        <f>H1039/H$5</f>
        <v>0.76270173341303049</v>
      </c>
      <c r="S1039" s="12">
        <f>I1039/I$5</f>
        <v>0.83388049901510175</v>
      </c>
    </row>
    <row r="1040" spans="1:19" s="2" customFormat="1" ht="12.75">
      <c r="A1040" s="44" t="s">
        <v>948</v>
      </c>
      <c r="B1040" s="11">
        <f>R1040/$P1040</f>
        <v>0.93418228124431513</v>
      </c>
      <c r="C1040" s="12">
        <f>S1040/$Q1040</f>
        <v>0.92028022821061506</v>
      </c>
      <c r="E1040" s="44" t="s">
        <v>948</v>
      </c>
      <c r="F1040" s="63">
        <v>345</v>
      </c>
      <c r="G1040" s="63">
        <v>386</v>
      </c>
      <c r="H1040" s="63">
        <v>393</v>
      </c>
      <c r="I1040" s="64">
        <v>343.5</v>
      </c>
      <c r="J1040" s="26"/>
      <c r="K1040" s="65">
        <v>0.11887592263426015</v>
      </c>
      <c r="L1040" s="66">
        <v>2.9310125645038241E-2</v>
      </c>
      <c r="M1040" s="66">
        <v>3.9583585715277467E-2</v>
      </c>
      <c r="N1040" s="67">
        <v>0.13380477664374263</v>
      </c>
      <c r="P1040" s="11">
        <f>F1040/F$5</f>
        <v>1.0058309037900874</v>
      </c>
      <c r="Q1040" s="55">
        <f>G1040/G$5</f>
        <v>0.98031746031746037</v>
      </c>
      <c r="R1040" s="55">
        <f>H1040/H$5</f>
        <v>0.93962940824865515</v>
      </c>
      <c r="S1040" s="12">
        <f>I1040/I$5</f>
        <v>0.902166776099803</v>
      </c>
    </row>
    <row r="1041" spans="1:19" s="2" customFormat="1" ht="12.75">
      <c r="A1041" s="44" t="s">
        <v>949</v>
      </c>
      <c r="B1041" s="11">
        <f>R1041/$P1041</f>
        <v>0.90116164732848236</v>
      </c>
      <c r="C1041" s="12">
        <f>S1041/$Q1041</f>
        <v>0.98746813087894414</v>
      </c>
      <c r="E1041" s="44" t="s">
        <v>949</v>
      </c>
      <c r="F1041" s="63">
        <v>308.5</v>
      </c>
      <c r="G1041" s="63">
        <v>354.5</v>
      </c>
      <c r="H1041" s="63">
        <v>339</v>
      </c>
      <c r="I1041" s="64">
        <v>338.5</v>
      </c>
      <c r="J1041" s="26"/>
      <c r="K1041" s="65">
        <v>6.1886168855872885E-2</v>
      </c>
      <c r="L1041" s="66">
        <v>1.9946594673809523E-3</v>
      </c>
      <c r="M1041" s="66">
        <v>9.1777871304448644E-2</v>
      </c>
      <c r="N1041" s="67">
        <v>0.10653602907094217</v>
      </c>
      <c r="P1041" s="11">
        <f>F1041/F$5</f>
        <v>0.8994169096209913</v>
      </c>
      <c r="Q1041" s="55">
        <f>G1041/G$5</f>
        <v>0.90031746031746029</v>
      </c>
      <c r="R1041" s="55">
        <f>H1041/H$5</f>
        <v>0.81052002390914524</v>
      </c>
      <c r="S1041" s="12">
        <f>I1041/I$5</f>
        <v>0.88903479973736044</v>
      </c>
    </row>
    <row r="1042" spans="1:19" s="2" customFormat="1" ht="12.75">
      <c r="A1042" s="44" t="s">
        <v>950</v>
      </c>
      <c r="B1042" s="11">
        <f>R1042/$P1042</f>
        <v>0.94596836046866917</v>
      </c>
      <c r="C1042" s="12">
        <f>S1042/$Q1042</f>
        <v>1.0068929899641597</v>
      </c>
      <c r="E1042" s="44" t="s">
        <v>950</v>
      </c>
      <c r="F1042" s="63">
        <v>335.5</v>
      </c>
      <c r="G1042" s="63">
        <v>379.5</v>
      </c>
      <c r="H1042" s="63">
        <v>387</v>
      </c>
      <c r="I1042" s="64">
        <v>369.5</v>
      </c>
      <c r="J1042" s="26"/>
      <c r="K1042" s="65">
        <v>6.1121003440864012E-2</v>
      </c>
      <c r="L1042" s="66">
        <v>6.1487546190134565E-2</v>
      </c>
      <c r="M1042" s="66">
        <v>4.3851583329398293E-2</v>
      </c>
      <c r="N1042" s="67">
        <v>1.7223169230524839E-2</v>
      </c>
      <c r="P1042" s="11">
        <f>F1042/F$5</f>
        <v>0.97813411078717205</v>
      </c>
      <c r="Q1042" s="55">
        <f>G1042/G$5</f>
        <v>0.96380952380952378</v>
      </c>
      <c r="R1042" s="55">
        <f>H1042/H$5</f>
        <v>0.92528392109982072</v>
      </c>
      <c r="S1042" s="12">
        <f>I1042/I$5</f>
        <v>0.97045305318450426</v>
      </c>
    </row>
    <row r="1043" spans="1:19" s="2" customFormat="1" ht="12.75">
      <c r="A1043" s="44" t="s">
        <v>951</v>
      </c>
      <c r="B1043" s="11">
        <f>R1043/$P1043</f>
        <v>1.0475764490066299</v>
      </c>
      <c r="C1043" s="12">
        <f>S1043/$Q1043</f>
        <v>1.2054190410361905</v>
      </c>
      <c r="E1043" s="44" t="s">
        <v>951</v>
      </c>
      <c r="F1043" s="63">
        <v>369.5</v>
      </c>
      <c r="G1043" s="63">
        <v>398.5</v>
      </c>
      <c r="H1043" s="63">
        <v>472</v>
      </c>
      <c r="I1043" s="64">
        <v>464.5</v>
      </c>
      <c r="J1043" s="26"/>
      <c r="K1043" s="65">
        <v>8.9943217092740821E-2</v>
      </c>
      <c r="L1043" s="66">
        <v>1.774421031835753E-3</v>
      </c>
      <c r="M1043" s="66">
        <v>5.0935657966827572E-2</v>
      </c>
      <c r="N1043" s="67">
        <v>9.2860093977135419E-2</v>
      </c>
      <c r="P1043" s="11">
        <f>F1043/F$5</f>
        <v>1.0772594752186588</v>
      </c>
      <c r="Q1043" s="55">
        <f>G1043/G$5</f>
        <v>1.0120634920634921</v>
      </c>
      <c r="R1043" s="55">
        <f>H1043/H$5</f>
        <v>1.1285116557083084</v>
      </c>
      <c r="S1043" s="12">
        <f>I1043/I$5</f>
        <v>1.2199606040709128</v>
      </c>
    </row>
    <row r="1044" spans="1:19" s="2" customFormat="1" ht="12.75">
      <c r="A1044" s="44" t="s">
        <v>952</v>
      </c>
      <c r="B1044" s="11">
        <f>R1044/$P1044</f>
        <v>1.4330702822943702</v>
      </c>
      <c r="C1044" s="12">
        <f>S1044/$Q1044</f>
        <v>0.80621646564772365</v>
      </c>
      <c r="E1044" s="44" t="s">
        <v>952</v>
      </c>
      <c r="F1044" s="63">
        <v>790</v>
      </c>
      <c r="G1044" s="63">
        <v>1220.5</v>
      </c>
      <c r="H1044" s="63">
        <v>1380.5</v>
      </c>
      <c r="I1044" s="64">
        <v>951.5</v>
      </c>
      <c r="J1044" s="26"/>
      <c r="K1044" s="65">
        <v>0.1414213562373095</v>
      </c>
      <c r="L1044" s="66">
        <v>3.4182138541586485E-2</v>
      </c>
      <c r="M1044" s="66">
        <v>6.709959314410556E-2</v>
      </c>
      <c r="N1044" s="67">
        <v>4.5332121547429743E-2</v>
      </c>
      <c r="P1044" s="11">
        <f>F1044/F$5</f>
        <v>2.3032069970845481</v>
      </c>
      <c r="Q1044" s="55">
        <f>G1044/G$5</f>
        <v>3.0996825396825396</v>
      </c>
      <c r="R1044" s="55">
        <f>H1044/H$5</f>
        <v>3.3006575014943218</v>
      </c>
      <c r="S1044" s="12">
        <f>I1044/I$5</f>
        <v>2.4990151017728168</v>
      </c>
    </row>
    <row r="1045" spans="1:19" s="2" customFormat="1" ht="12.75">
      <c r="A1045" s="44" t="s">
        <v>953</v>
      </c>
      <c r="B1045" s="11">
        <f>R1045/$P1045</f>
        <v>0.91456895113193204</v>
      </c>
      <c r="C1045" s="12">
        <f>S1045/$Q1045</f>
        <v>0.98250974360799648</v>
      </c>
      <c r="E1045" s="44" t="s">
        <v>953</v>
      </c>
      <c r="F1045" s="63">
        <v>338.5</v>
      </c>
      <c r="G1045" s="63">
        <v>350.5</v>
      </c>
      <c r="H1045" s="63">
        <v>377.5</v>
      </c>
      <c r="I1045" s="64">
        <v>333</v>
      </c>
      <c r="J1045" s="26"/>
      <c r="K1045" s="65">
        <v>3.5512009690314053E-2</v>
      </c>
      <c r="L1045" s="66">
        <v>2.0174230561670402E-3</v>
      </c>
      <c r="M1045" s="66">
        <v>0.12549974659469851</v>
      </c>
      <c r="N1045" s="67">
        <v>0.12315973966612538</v>
      </c>
      <c r="P1045" s="11">
        <f>F1045/F$5</f>
        <v>0.98688046647230321</v>
      </c>
      <c r="Q1045" s="55">
        <f>G1045/G$5</f>
        <v>0.89015873015873015</v>
      </c>
      <c r="R1045" s="55">
        <f>H1045/H$5</f>
        <v>0.90257023311416618</v>
      </c>
      <c r="S1045" s="12">
        <f>I1045/I$5</f>
        <v>0.87458962573867371</v>
      </c>
    </row>
    <row r="1046" spans="1:19" s="2" customFormat="1" ht="12.75">
      <c r="A1046" s="44" t="s">
        <v>954</v>
      </c>
      <c r="B1046" s="11">
        <f>R1046/$P1046</f>
        <v>1.0006399212404629</v>
      </c>
      <c r="C1046" s="12">
        <f>S1046/$Q1046</f>
        <v>1.0538844906731151</v>
      </c>
      <c r="E1046" s="44" t="s">
        <v>954</v>
      </c>
      <c r="F1046" s="63">
        <v>297.5</v>
      </c>
      <c r="G1046" s="63">
        <v>340.5</v>
      </c>
      <c r="H1046" s="63">
        <v>363</v>
      </c>
      <c r="I1046" s="64">
        <v>347</v>
      </c>
      <c r="J1046" s="26"/>
      <c r="K1046" s="65">
        <v>2.1391465649340934E-2</v>
      </c>
      <c r="L1046" s="66">
        <v>1.4536703284304942E-2</v>
      </c>
      <c r="M1046" s="66">
        <v>7.4022197479583482E-2</v>
      </c>
      <c r="N1046" s="67">
        <v>3.2604347259322077E-2</v>
      </c>
      <c r="P1046" s="11">
        <f>F1046/F$5</f>
        <v>0.86734693877551017</v>
      </c>
      <c r="Q1046" s="55">
        <f>G1046/G$5</f>
        <v>0.86476190476190473</v>
      </c>
      <c r="R1046" s="55">
        <f>H1046/H$5</f>
        <v>0.86790197250448298</v>
      </c>
      <c r="S1046" s="12">
        <f>I1046/I$5</f>
        <v>0.91135915955351277</v>
      </c>
    </row>
    <row r="1047" spans="1:19" s="2" customFormat="1" ht="12.75">
      <c r="A1047" s="44" t="s">
        <v>955</v>
      </c>
      <c r="B1047" s="11">
        <f>R1047/$P1047</f>
        <v>0.91168116132518418</v>
      </c>
      <c r="C1047" s="12">
        <f>S1047/$Q1047</f>
        <v>1.0045020931701176</v>
      </c>
      <c r="E1047" s="44" t="s">
        <v>955</v>
      </c>
      <c r="F1047" s="63">
        <v>286.5</v>
      </c>
      <c r="G1047" s="63">
        <v>314</v>
      </c>
      <c r="H1047" s="63">
        <v>318.5</v>
      </c>
      <c r="I1047" s="64">
        <v>305</v>
      </c>
      <c r="J1047" s="26"/>
      <c r="K1047" s="65">
        <v>8.6383027370084339E-2</v>
      </c>
      <c r="L1047" s="66">
        <v>0.10358889151140505</v>
      </c>
      <c r="M1047" s="66">
        <v>0.10878565864408424</v>
      </c>
      <c r="N1047" s="67">
        <v>9.2735315565448853E-2</v>
      </c>
      <c r="P1047" s="11">
        <f>F1047/F$5</f>
        <v>0.83527696793002915</v>
      </c>
      <c r="Q1047" s="55">
        <f>G1047/G$5</f>
        <v>0.79746031746031742</v>
      </c>
      <c r="R1047" s="55">
        <f>H1047/H$5</f>
        <v>0.7615062761506276</v>
      </c>
      <c r="S1047" s="12">
        <f>I1047/I$5</f>
        <v>0.80105055810899539</v>
      </c>
    </row>
    <row r="1048" spans="1:19" s="2" customFormat="1" ht="12.75">
      <c r="A1048" s="44" t="s">
        <v>956</v>
      </c>
      <c r="B1048" s="11">
        <f>R1048/$P1048</f>
        <v>0.90146603213133603</v>
      </c>
      <c r="C1048" s="12">
        <f>S1048/$Q1048</f>
        <v>0.88615672689404157</v>
      </c>
      <c r="E1048" s="44" t="s">
        <v>956</v>
      </c>
      <c r="F1048" s="63">
        <v>262</v>
      </c>
      <c r="G1048" s="63">
        <v>293.5</v>
      </c>
      <c r="H1048" s="63">
        <v>288</v>
      </c>
      <c r="I1048" s="64">
        <v>251.5</v>
      </c>
      <c r="J1048" s="26"/>
      <c r="K1048" s="65">
        <v>7.5568663638256983E-2</v>
      </c>
      <c r="L1048" s="66">
        <v>0.19032857142670276</v>
      </c>
      <c r="M1048" s="66">
        <v>0</v>
      </c>
      <c r="N1048" s="67">
        <v>4.2173366671165856E-2</v>
      </c>
      <c r="P1048" s="11">
        <f>F1048/F$5</f>
        <v>0.76384839650145775</v>
      </c>
      <c r="Q1048" s="55">
        <f>G1048/G$5</f>
        <v>0.74539682539682539</v>
      </c>
      <c r="R1048" s="55">
        <f>H1048/H$5</f>
        <v>0.68858338314405265</v>
      </c>
      <c r="S1048" s="12">
        <f>I1048/I$5</f>
        <v>0.6605384110308602</v>
      </c>
    </row>
    <row r="1049" spans="1:19" s="2" customFormat="1" ht="12.75">
      <c r="A1049" s="44" t="s">
        <v>957</v>
      </c>
      <c r="B1049" s="11">
        <f>R1049/$P1049</f>
        <v>0.97018219285848539</v>
      </c>
      <c r="C1049" s="12">
        <f>S1049/$Q1049</f>
        <v>0.88720805119871493</v>
      </c>
      <c r="E1049" s="44" t="s">
        <v>957</v>
      </c>
      <c r="F1049" s="63">
        <v>300.5</v>
      </c>
      <c r="G1049" s="63">
        <v>369.5</v>
      </c>
      <c r="H1049" s="63">
        <v>355.5</v>
      </c>
      <c r="I1049" s="64">
        <v>317</v>
      </c>
      <c r="J1049" s="26"/>
      <c r="K1049" s="65">
        <v>4.0002713078773067E-2</v>
      </c>
      <c r="L1049" s="66">
        <v>6.3151620511924411E-2</v>
      </c>
      <c r="M1049" s="66">
        <v>6.961670138264181E-2</v>
      </c>
      <c r="N1049" s="67">
        <v>7.1379864346907004E-2</v>
      </c>
      <c r="P1049" s="11">
        <f>F1049/F$5</f>
        <v>0.87609329446064144</v>
      </c>
      <c r="Q1049" s="55">
        <f>G1049/G$5</f>
        <v>0.93841269841269837</v>
      </c>
      <c r="R1049" s="55">
        <f>H1049/H$5</f>
        <v>0.84997011356843988</v>
      </c>
      <c r="S1049" s="12">
        <f>I1049/I$5</f>
        <v>0.83256730137885748</v>
      </c>
    </row>
    <row r="1050" spans="1:19" s="2" customFormat="1" ht="12.75">
      <c r="A1050" s="44" t="s">
        <v>958</v>
      </c>
      <c r="B1050" s="11">
        <f>R1050/$P1050</f>
        <v>1.0553819536394613</v>
      </c>
      <c r="C1050" s="12">
        <f>S1050/$Q1050</f>
        <v>0.92134911080236992</v>
      </c>
      <c r="E1050" s="44" t="s">
        <v>958</v>
      </c>
      <c r="F1050" s="63">
        <v>355.5</v>
      </c>
      <c r="G1050" s="63">
        <v>435.5</v>
      </c>
      <c r="H1050" s="63">
        <v>457.5</v>
      </c>
      <c r="I1050" s="64">
        <v>388</v>
      </c>
      <c r="J1050" s="26"/>
      <c r="K1050" s="65">
        <v>6.5638604160776562E-2</v>
      </c>
      <c r="L1050" s="66">
        <v>0.1769796536150027</v>
      </c>
      <c r="M1050" s="66">
        <v>5.7186777932026797E-2</v>
      </c>
      <c r="N1050" s="67">
        <v>0.12028105040802096</v>
      </c>
      <c r="P1050" s="11">
        <f>F1050/F$5</f>
        <v>1.0364431486880465</v>
      </c>
      <c r="Q1050" s="55">
        <f>G1050/G$5</f>
        <v>1.1060317460317459</v>
      </c>
      <c r="R1050" s="55">
        <f>H1050/H$5</f>
        <v>1.0938433950986253</v>
      </c>
      <c r="S1050" s="12">
        <f>I1050/I$5</f>
        <v>1.0190413657255417</v>
      </c>
    </row>
    <row r="1051" spans="1:19" s="2" customFormat="1" ht="12.75">
      <c r="A1051" s="44" t="s">
        <v>959</v>
      </c>
      <c r="B1051" s="11">
        <f>R1051/$P1051</f>
        <v>1.0536756649387762</v>
      </c>
      <c r="C1051" s="12">
        <f>S1051/$Q1051</f>
        <v>0.86079652748932756</v>
      </c>
      <c r="E1051" s="44" t="s">
        <v>959</v>
      </c>
      <c r="F1051" s="63">
        <v>326.5</v>
      </c>
      <c r="G1051" s="63">
        <v>435.5</v>
      </c>
      <c r="H1051" s="63">
        <v>419.5</v>
      </c>
      <c r="I1051" s="64">
        <v>362.5</v>
      </c>
      <c r="J1051" s="26"/>
      <c r="K1051" s="65">
        <v>9.7457289903199504E-2</v>
      </c>
      <c r="L1051" s="66">
        <v>2.7602331297752716E-2</v>
      </c>
      <c r="M1051" s="66">
        <v>9.9450059809311819E-2</v>
      </c>
      <c r="N1051" s="67">
        <v>5.2667263702170439E-2</v>
      </c>
      <c r="P1051" s="11">
        <f>F1051/F$5</f>
        <v>0.95189504373177847</v>
      </c>
      <c r="Q1051" s="55">
        <f>G1051/G$5</f>
        <v>1.1060317460317459</v>
      </c>
      <c r="R1051" s="55">
        <f>H1051/H$5</f>
        <v>1.0029886431560071</v>
      </c>
      <c r="S1051" s="12">
        <f>I1051/I$5</f>
        <v>0.95206828627708473</v>
      </c>
    </row>
    <row r="1052" spans="1:19" s="2" customFormat="1" ht="12.75">
      <c r="A1052" s="44" t="s">
        <v>960</v>
      </c>
      <c r="B1052" s="11">
        <f>R1052/$P1052</f>
        <v>1.0059346590720715</v>
      </c>
      <c r="C1052" s="12">
        <f>S1052/$Q1052</f>
        <v>0.96141858590224161</v>
      </c>
      <c r="E1052" s="44" t="s">
        <v>960</v>
      </c>
      <c r="F1052" s="63">
        <v>315.5</v>
      </c>
      <c r="G1052" s="63">
        <v>355.5</v>
      </c>
      <c r="H1052" s="63">
        <v>387</v>
      </c>
      <c r="I1052" s="64">
        <v>330.5</v>
      </c>
      <c r="J1052" s="26"/>
      <c r="K1052" s="65">
        <v>1.5688581516024827E-2</v>
      </c>
      <c r="L1052" s="66">
        <v>1.7901437498393607E-2</v>
      </c>
      <c r="M1052" s="66">
        <v>0.11693755554506213</v>
      </c>
      <c r="N1052" s="67">
        <v>5.3487653644973342E-2</v>
      </c>
      <c r="P1052" s="11">
        <f>F1052/F$5</f>
        <v>0.91982507288629733</v>
      </c>
      <c r="Q1052" s="55">
        <f>G1052/G$5</f>
        <v>0.9028571428571428</v>
      </c>
      <c r="R1052" s="55">
        <f>H1052/H$5</f>
        <v>0.92528392109982072</v>
      </c>
      <c r="S1052" s="12">
        <f>I1052/I$5</f>
        <v>0.86802363755745238</v>
      </c>
    </row>
    <row r="1053" spans="1:19" s="2" customFormat="1" ht="12.75">
      <c r="A1053" s="44" t="s">
        <v>961</v>
      </c>
      <c r="B1053" s="11">
        <f>R1053/$P1053</f>
        <v>1.013406712151482</v>
      </c>
      <c r="C1053" s="12">
        <f>S1053/$Q1053</f>
        <v>0.88697661498055447</v>
      </c>
      <c r="E1053" s="44" t="s">
        <v>961</v>
      </c>
      <c r="F1053" s="63">
        <v>333</v>
      </c>
      <c r="G1053" s="63">
        <v>390</v>
      </c>
      <c r="H1053" s="63">
        <v>411.5</v>
      </c>
      <c r="I1053" s="64">
        <v>334.5</v>
      </c>
      <c r="J1053" s="26"/>
      <c r="K1053" s="65">
        <v>5.5209538471021724E-2</v>
      </c>
      <c r="L1053" s="66">
        <v>3.9888074836164217E-2</v>
      </c>
      <c r="M1053" s="66">
        <v>8.0763107450225358E-2</v>
      </c>
      <c r="N1053" s="67">
        <v>6.3417648536910082E-3</v>
      </c>
      <c r="P1053" s="11">
        <f>F1053/F$5</f>
        <v>0.9708454810495627</v>
      </c>
      <c r="Q1053" s="55">
        <f>G1053/G$5</f>
        <v>0.99047619047619051</v>
      </c>
      <c r="R1053" s="55">
        <f>H1053/H$5</f>
        <v>0.98386132695756123</v>
      </c>
      <c r="S1053" s="12">
        <f>I1053/I$5</f>
        <v>0.87852921864740641</v>
      </c>
    </row>
    <row r="1054" spans="1:19" s="2" customFormat="1" ht="12.75">
      <c r="A1054" s="44" t="s">
        <v>962</v>
      </c>
      <c r="B1054" s="11">
        <f>R1054/$P1054</f>
        <v>0.94885715273695492</v>
      </c>
      <c r="C1054" s="12">
        <f>S1054/$Q1054</f>
        <v>1.0575400421292815</v>
      </c>
      <c r="E1054" s="44" t="s">
        <v>962</v>
      </c>
      <c r="F1054" s="63">
        <v>302.5</v>
      </c>
      <c r="G1054" s="63">
        <v>331.5</v>
      </c>
      <c r="H1054" s="63">
        <v>350</v>
      </c>
      <c r="I1054" s="64">
        <v>339</v>
      </c>
      <c r="J1054" s="26"/>
      <c r="K1054" s="65">
        <v>0.10986452468022391</v>
      </c>
      <c r="L1054" s="66">
        <v>4.4794094735799386E-2</v>
      </c>
      <c r="M1054" s="66">
        <v>7.273098320775917E-2</v>
      </c>
      <c r="N1054" s="67">
        <v>0.12097992126495502</v>
      </c>
      <c r="P1054" s="11">
        <f>F1054/F$5</f>
        <v>0.88192419825072887</v>
      </c>
      <c r="Q1054" s="55">
        <f>G1054/G$5</f>
        <v>0.84190476190476193</v>
      </c>
      <c r="R1054" s="55">
        <f>H1054/H$5</f>
        <v>0.83682008368200833</v>
      </c>
      <c r="S1054" s="12">
        <f>I1054/I$5</f>
        <v>0.8903479973736047</v>
      </c>
    </row>
    <row r="1055" spans="1:19" s="2" customFormat="1" ht="12.75">
      <c r="A1055" s="45" t="s">
        <v>963</v>
      </c>
      <c r="B1055" s="11">
        <f>R1055/$P1055</f>
        <v>1.0084812846319122</v>
      </c>
      <c r="C1055" s="12">
        <f>S1055/$Q1055</f>
        <v>1.1007824338660821</v>
      </c>
      <c r="E1055" s="45" t="s">
        <v>963</v>
      </c>
      <c r="F1055" s="63">
        <v>333</v>
      </c>
      <c r="G1055" s="63">
        <v>419</v>
      </c>
      <c r="H1055" s="63">
        <v>409.5</v>
      </c>
      <c r="I1055" s="64">
        <v>446</v>
      </c>
      <c r="J1055" s="26"/>
      <c r="K1055" s="65">
        <v>1.6987550298775918E-2</v>
      </c>
      <c r="L1055" s="66">
        <v>2.362647956231901E-2</v>
      </c>
      <c r="M1055" s="66">
        <v>8.6337824320701778E-3</v>
      </c>
      <c r="N1055" s="67">
        <v>0.14268970920804772</v>
      </c>
      <c r="P1055" s="11">
        <f>F1055/F$5</f>
        <v>0.9708454810495627</v>
      </c>
      <c r="Q1055" s="55">
        <f>G1055/G$5</f>
        <v>1.064126984126984</v>
      </c>
      <c r="R1055" s="55">
        <f>H1055/H$5</f>
        <v>0.97907949790794979</v>
      </c>
      <c r="S1055" s="12">
        <f>I1055/I$5</f>
        <v>1.1713722915298752</v>
      </c>
    </row>
    <row r="1056" spans="1:19" s="2" customFormat="1" ht="12.75">
      <c r="A1056" s="44" t="s">
        <v>964</v>
      </c>
      <c r="B1056" s="11">
        <f>R1056/$P1056</f>
        <v>1.113162768365457</v>
      </c>
      <c r="C1056" s="12">
        <f>S1056/$Q1056</f>
        <v>0.93671377151951818</v>
      </c>
      <c r="E1056" s="44" t="s">
        <v>964</v>
      </c>
      <c r="F1056" s="63">
        <v>305</v>
      </c>
      <c r="G1056" s="63">
        <v>371.5</v>
      </c>
      <c r="H1056" s="63">
        <v>414</v>
      </c>
      <c r="I1056" s="64">
        <v>336.5</v>
      </c>
      <c r="J1056" s="26"/>
      <c r="K1056" s="65">
        <v>0.17156033379608041</v>
      </c>
      <c r="L1056" s="66">
        <v>9.7072532545124962E-2</v>
      </c>
      <c r="M1056" s="66">
        <v>1.7079873941704047E-2</v>
      </c>
      <c r="N1056" s="67">
        <v>8.195294046441412E-2</v>
      </c>
      <c r="P1056" s="11">
        <f>F1056/F$5</f>
        <v>0.88921282798833823</v>
      </c>
      <c r="Q1056" s="55">
        <f>G1056/G$5</f>
        <v>0.94349206349206349</v>
      </c>
      <c r="R1056" s="55">
        <f>H1056/H$5</f>
        <v>0.98983861326957556</v>
      </c>
      <c r="S1056" s="12">
        <f>I1056/I$5</f>
        <v>0.88378200919238348</v>
      </c>
    </row>
    <row r="1057" spans="1:19" s="2" customFormat="1" ht="12.75">
      <c r="A1057" s="44" t="s">
        <v>965</v>
      </c>
      <c r="B1057" s="11">
        <f>R1057/$P1057</f>
        <v>1.0938013125092056</v>
      </c>
      <c r="C1057" s="12">
        <f>S1057/$Q1057</f>
        <v>0.84327101629185819</v>
      </c>
      <c r="E1057" s="44" t="s">
        <v>965</v>
      </c>
      <c r="F1057" s="63">
        <v>383.5</v>
      </c>
      <c r="G1057" s="63">
        <v>512</v>
      </c>
      <c r="H1057" s="63">
        <v>511.5</v>
      </c>
      <c r="I1057" s="64">
        <v>417.5</v>
      </c>
      <c r="J1057" s="26"/>
      <c r="K1057" s="65">
        <v>0.12722390587189514</v>
      </c>
      <c r="L1057" s="66">
        <v>0.11048543456039805</v>
      </c>
      <c r="M1057" s="66">
        <v>4.2854956435548333E-2</v>
      </c>
      <c r="N1057" s="67">
        <v>0.12702517027303251</v>
      </c>
      <c r="P1057" s="11">
        <f>F1057/F$5</f>
        <v>1.1180758017492711</v>
      </c>
      <c r="Q1057" s="55">
        <f>G1057/G$5</f>
        <v>1.3003174603174603</v>
      </c>
      <c r="R1057" s="55">
        <f>H1057/H$5</f>
        <v>1.2229527794381352</v>
      </c>
      <c r="S1057" s="12">
        <f>I1057/I$5</f>
        <v>1.0965200262639527</v>
      </c>
    </row>
    <row r="1058" spans="1:19" s="2" customFormat="1" ht="12.75">
      <c r="A1058" s="44" t="s">
        <v>966</v>
      </c>
      <c r="B1058" s="11">
        <f>R1058/$P1058</f>
        <v>1.0110148057298116</v>
      </c>
      <c r="C1058" s="12">
        <f>S1058/$Q1058</f>
        <v>0.95961029972848755</v>
      </c>
      <c r="E1058" s="44" t="s">
        <v>966</v>
      </c>
      <c r="F1058" s="63">
        <v>356.5</v>
      </c>
      <c r="G1058" s="63">
        <v>444</v>
      </c>
      <c r="H1058" s="63">
        <v>439.5</v>
      </c>
      <c r="I1058" s="64">
        <v>412</v>
      </c>
      <c r="J1058" s="26"/>
      <c r="K1058" s="65">
        <v>8.528917697341247E-2</v>
      </c>
      <c r="L1058" s="66">
        <v>6.6888479301430173E-2</v>
      </c>
      <c r="M1058" s="66">
        <v>8.5271124921244626E-2</v>
      </c>
      <c r="N1058" s="67">
        <v>9.9544158516552794E-2</v>
      </c>
      <c r="P1058" s="11">
        <f>F1058/F$5</f>
        <v>1.0393586005830904</v>
      </c>
      <c r="Q1058" s="55">
        <f>G1058/G$5</f>
        <v>1.1276190476190475</v>
      </c>
      <c r="R1058" s="55">
        <f>H1058/H$5</f>
        <v>1.050806933652122</v>
      </c>
      <c r="S1058" s="12">
        <f>I1058/I$5</f>
        <v>1.0820748522652659</v>
      </c>
    </row>
    <row r="1059" spans="1:19" s="2" customFormat="1" ht="12.75">
      <c r="A1059" s="45" t="s">
        <v>967</v>
      </c>
      <c r="B1059" s="11">
        <f>R1059/$P1059</f>
        <v>0.78413011766144602</v>
      </c>
      <c r="C1059" s="12">
        <f>S1059/$Q1059</f>
        <v>1.087176120006061</v>
      </c>
      <c r="E1059" s="45" t="s">
        <v>967</v>
      </c>
      <c r="F1059" s="63">
        <v>239.5</v>
      </c>
      <c r="G1059" s="63">
        <v>234</v>
      </c>
      <c r="H1059" s="63">
        <v>229</v>
      </c>
      <c r="I1059" s="64">
        <v>246</v>
      </c>
      <c r="J1059" s="26"/>
      <c r="K1059" s="65">
        <v>6.7905870427100598E-2</v>
      </c>
      <c r="L1059" s="66">
        <v>3.6261886214694741E-2</v>
      </c>
      <c r="M1059" s="66">
        <v>1.2351210151730088E-2</v>
      </c>
      <c r="N1059" s="67">
        <v>8.6232534291042384E-2</v>
      </c>
      <c r="P1059" s="11">
        <f>F1059/F$5</f>
        <v>0.69825072886297379</v>
      </c>
      <c r="Q1059" s="55">
        <f>G1059/G$5</f>
        <v>0.59428571428571431</v>
      </c>
      <c r="R1059" s="55">
        <f>H1059/H$5</f>
        <v>0.54751942618051408</v>
      </c>
      <c r="S1059" s="12">
        <f>I1059/I$5</f>
        <v>0.64609323703217336</v>
      </c>
    </row>
    <row r="1060" spans="1:19" s="2" customFormat="1" ht="12.75">
      <c r="A1060" s="45" t="s">
        <v>968</v>
      </c>
      <c r="B1060" s="11">
        <f>R1060/$P1060</f>
        <v>2.3914520794136642</v>
      </c>
      <c r="C1060" s="12">
        <f>S1060/$Q1060</f>
        <v>0.91704968264390452</v>
      </c>
      <c r="E1060" s="45" t="s">
        <v>968</v>
      </c>
      <c r="F1060" s="63">
        <v>298</v>
      </c>
      <c r="G1060" s="63">
        <v>945</v>
      </c>
      <c r="H1060" s="63">
        <v>869</v>
      </c>
      <c r="I1060" s="64">
        <v>838</v>
      </c>
      <c r="J1060" s="26"/>
      <c r="K1060" s="65">
        <v>0.21830142237973951</v>
      </c>
      <c r="L1060" s="66">
        <v>0.82907334767692553</v>
      </c>
      <c r="M1060" s="66">
        <v>0.55494456245020185</v>
      </c>
      <c r="N1060" s="67">
        <v>0.66491663911097776</v>
      </c>
      <c r="P1060" s="11">
        <f>F1060/F$5</f>
        <v>0.86880466472303208</v>
      </c>
      <c r="Q1060" s="55">
        <f>G1060/G$5</f>
        <v>2.4</v>
      </c>
      <c r="R1060" s="55">
        <f>H1060/H$5</f>
        <v>2.0777047220561866</v>
      </c>
      <c r="S1060" s="12">
        <f>I1060/I$5</f>
        <v>2.2009192383453708</v>
      </c>
    </row>
    <row r="1061" spans="1:19" s="2" customFormat="1" ht="12.75">
      <c r="A1061" s="44" t="s">
        <v>969</v>
      </c>
      <c r="B1061" s="11">
        <f>R1061/$P1061</f>
        <v>0.91133576801218952</v>
      </c>
      <c r="C1061" s="12">
        <f>S1061/$Q1061</f>
        <v>1.0255252790544978</v>
      </c>
      <c r="E1061" s="44" t="s">
        <v>969</v>
      </c>
      <c r="F1061" s="63">
        <v>346</v>
      </c>
      <c r="G1061" s="63">
        <v>360</v>
      </c>
      <c r="H1061" s="63">
        <v>384.5</v>
      </c>
      <c r="I1061" s="64">
        <v>357</v>
      </c>
      <c r="J1061" s="26"/>
      <c r="K1061" s="65">
        <v>0.13079431790733828</v>
      </c>
      <c r="L1061" s="66">
        <v>1.5713484026367724E-2</v>
      </c>
      <c r="M1061" s="66">
        <v>0.10482467237355841</v>
      </c>
      <c r="N1061" s="67">
        <v>0.13072562341263905</v>
      </c>
      <c r="P1061" s="11">
        <f>F1061/F$5</f>
        <v>1.0087463556851313</v>
      </c>
      <c r="Q1061" s="55">
        <f>G1061/G$5</f>
        <v>0.91428571428571426</v>
      </c>
      <c r="R1061" s="55">
        <f>H1061/H$5</f>
        <v>0.91930663478780639</v>
      </c>
      <c r="S1061" s="12">
        <f>I1061/I$5</f>
        <v>0.9376231122783979</v>
      </c>
    </row>
    <row r="1062" spans="1:19" s="2" customFormat="1" ht="12.75">
      <c r="A1062" s="45" t="s">
        <v>970</v>
      </c>
      <c r="B1062" s="11">
        <f>R1062/$P1062</f>
        <v>1.5052358624065842</v>
      </c>
      <c r="C1062" s="12">
        <f>S1062/$Q1062</f>
        <v>0.9877633856622694</v>
      </c>
      <c r="E1062" s="45" t="s">
        <v>970</v>
      </c>
      <c r="F1062" s="63">
        <v>273.5</v>
      </c>
      <c r="G1062" s="63">
        <v>412.5</v>
      </c>
      <c r="H1062" s="63">
        <v>502</v>
      </c>
      <c r="I1062" s="64">
        <v>394</v>
      </c>
      <c r="J1062" s="26"/>
      <c r="K1062" s="65">
        <v>0.11117218132000564</v>
      </c>
      <c r="L1062" s="66">
        <v>0.33084026368243313</v>
      </c>
      <c r="M1062" s="66">
        <v>0.31552175096770246</v>
      </c>
      <c r="N1062" s="67">
        <v>0.30150745999832479</v>
      </c>
      <c r="P1062" s="11">
        <f>F1062/F$5</f>
        <v>0.79737609329446069</v>
      </c>
      <c r="Q1062" s="55">
        <f>G1062/G$5</f>
        <v>1.0476190476190477</v>
      </c>
      <c r="R1062" s="55">
        <f>H1062/H$5</f>
        <v>1.2002390914524805</v>
      </c>
      <c r="S1062" s="12">
        <f>I1062/I$5</f>
        <v>1.0347997373604727</v>
      </c>
    </row>
    <row r="1063" spans="1:19" s="2" customFormat="1" ht="12.75">
      <c r="A1063" s="45" t="s">
        <v>971</v>
      </c>
      <c r="B1063" s="11">
        <f>R1063/$P1063</f>
        <v>1.1843838036973444</v>
      </c>
      <c r="C1063" s="12">
        <f>S1063/$Q1063</f>
        <v>1.4036234055167049</v>
      </c>
      <c r="E1063" s="45" t="s">
        <v>971</v>
      </c>
      <c r="F1063" s="63">
        <v>251</v>
      </c>
      <c r="G1063" s="63">
        <v>257.5</v>
      </c>
      <c r="H1063" s="63">
        <v>362.5</v>
      </c>
      <c r="I1063" s="64">
        <v>349.5</v>
      </c>
      <c r="J1063" s="26"/>
      <c r="K1063" s="65">
        <v>0.13522360755758678</v>
      </c>
      <c r="L1063" s="66">
        <v>3.0206503273988439E-2</v>
      </c>
      <c r="M1063" s="66">
        <v>9.1680051629704093E-2</v>
      </c>
      <c r="N1063" s="67">
        <v>0.16387882482435007</v>
      </c>
      <c r="P1063" s="11">
        <f>F1063/F$5</f>
        <v>0.73177842565597673</v>
      </c>
      <c r="Q1063" s="55">
        <f>G1063/G$5</f>
        <v>0.65396825396825398</v>
      </c>
      <c r="R1063" s="55">
        <f>H1063/H$5</f>
        <v>0.86670651524208009</v>
      </c>
      <c r="S1063" s="12">
        <f>I1063/I$5</f>
        <v>0.9179251477347341</v>
      </c>
    </row>
    <row r="1064" spans="1:19" s="2" customFormat="1" ht="12.75">
      <c r="A1064" s="45" t="s">
        <v>1337</v>
      </c>
      <c r="B1064" s="11">
        <f>R1064/$P1064</f>
        <v>1.281125751993172</v>
      </c>
      <c r="C1064" s="12">
        <f>S1064/$Q1064</f>
        <v>1.3448498214227875</v>
      </c>
      <c r="E1064" s="45" t="s">
        <v>1337</v>
      </c>
      <c r="F1064" s="63">
        <v>301.5</v>
      </c>
      <c r="G1064" s="63">
        <v>334.5</v>
      </c>
      <c r="H1064" s="63">
        <v>471</v>
      </c>
      <c r="I1064" s="64">
        <v>435</v>
      </c>
      <c r="J1064" s="26"/>
      <c r="K1064" s="65">
        <v>3.5179441850076994E-2</v>
      </c>
      <c r="L1064" s="66">
        <v>0.24310098605815536</v>
      </c>
      <c r="M1064" s="66">
        <v>6.0051531310959458E-3</v>
      </c>
      <c r="N1064" s="67">
        <v>0.383625747954081</v>
      </c>
      <c r="P1064" s="11">
        <f>F1064/F$5</f>
        <v>0.87900874635568516</v>
      </c>
      <c r="Q1064" s="55">
        <f>G1064/G$5</f>
        <v>0.84952380952380957</v>
      </c>
      <c r="R1064" s="55">
        <f>H1064/H$5</f>
        <v>1.1261207411835026</v>
      </c>
      <c r="S1064" s="12">
        <f>I1064/I$5</f>
        <v>1.1424819435325015</v>
      </c>
    </row>
    <row r="1065" spans="1:19" s="2" customFormat="1" ht="12.75">
      <c r="A1065" s="45" t="s">
        <v>1338</v>
      </c>
      <c r="B1065" s="11">
        <f>R1065/$P1065</f>
        <v>0.85213292935122409</v>
      </c>
      <c r="C1065" s="12">
        <f>S1065/$Q1065</f>
        <v>1.1313471933400649</v>
      </c>
      <c r="E1065" s="45" t="s">
        <v>1338</v>
      </c>
      <c r="F1065" s="63">
        <v>217.5</v>
      </c>
      <c r="G1065" s="63">
        <v>191.5</v>
      </c>
      <c r="H1065" s="63">
        <v>226</v>
      </c>
      <c r="I1065" s="64">
        <v>209.5</v>
      </c>
      <c r="J1065" s="26"/>
      <c r="K1065" s="65">
        <v>0.14629795472825122</v>
      </c>
      <c r="L1065" s="66">
        <v>8.4926663014572287E-2</v>
      </c>
      <c r="M1065" s="66">
        <v>0</v>
      </c>
      <c r="N1065" s="67">
        <v>4.3877747758592447E-2</v>
      </c>
      <c r="P1065" s="11">
        <f>F1065/F$5</f>
        <v>0.63411078717201164</v>
      </c>
      <c r="Q1065" s="55">
        <f>G1065/G$5</f>
        <v>0.48634920634920636</v>
      </c>
      <c r="R1065" s="55">
        <f>H1065/H$5</f>
        <v>0.54034668260609686</v>
      </c>
      <c r="S1065" s="12">
        <f>I1065/I$5</f>
        <v>0.55022980958634271</v>
      </c>
    </row>
    <row r="1066" spans="1:19" s="2" customFormat="1" ht="12.75">
      <c r="A1066" s="44" t="s">
        <v>972</v>
      </c>
      <c r="B1066" s="11">
        <f>R1066/$P1066</f>
        <v>1.0836416101572646</v>
      </c>
      <c r="C1066" s="12">
        <f>S1066/$Q1066</f>
        <v>1.0911730910354949</v>
      </c>
      <c r="E1066" s="44" t="s">
        <v>972</v>
      </c>
      <c r="F1066" s="63">
        <v>362.5</v>
      </c>
      <c r="G1066" s="63">
        <v>408</v>
      </c>
      <c r="H1066" s="63">
        <v>479</v>
      </c>
      <c r="I1066" s="64">
        <v>430.5</v>
      </c>
      <c r="J1066" s="26"/>
      <c r="K1066" s="65">
        <v>4.8765984909417075E-2</v>
      </c>
      <c r="L1066" s="66">
        <v>0.15944564673814307</v>
      </c>
      <c r="M1066" s="66">
        <v>5.9048582980087477E-3</v>
      </c>
      <c r="N1066" s="67">
        <v>3.7778062641789997E-2</v>
      </c>
      <c r="P1066" s="11">
        <f>F1066/F$5</f>
        <v>1.0568513119533527</v>
      </c>
      <c r="Q1066" s="55">
        <f>G1066/G$5</f>
        <v>1.0361904761904761</v>
      </c>
      <c r="R1066" s="55">
        <f>H1066/H$5</f>
        <v>1.1452480573819486</v>
      </c>
      <c r="S1066" s="12">
        <f>I1066/I$5</f>
        <v>1.1306631648063032</v>
      </c>
    </row>
    <row r="1067" spans="1:19" s="2" customFormat="1" ht="12.75">
      <c r="A1067" s="45" t="s">
        <v>1339</v>
      </c>
      <c r="B1067" s="11">
        <f>R1067/$P1067</f>
        <v>0.97470566501233269</v>
      </c>
      <c r="C1067" s="12">
        <f>S1067/$Q1067</f>
        <v>1.3166407763880656</v>
      </c>
      <c r="E1067" s="45" t="s">
        <v>1339</v>
      </c>
      <c r="F1067" s="63">
        <v>209.5</v>
      </c>
      <c r="G1067" s="63">
        <v>205</v>
      </c>
      <c r="H1067" s="63">
        <v>249</v>
      </c>
      <c r="I1067" s="64">
        <v>261</v>
      </c>
      <c r="J1067" s="26"/>
      <c r="K1067" s="65">
        <v>9.1130706883230481E-2</v>
      </c>
      <c r="L1067" s="66">
        <v>9.6580438405967473E-2</v>
      </c>
      <c r="M1067" s="66">
        <v>6.8154870475811799E-2</v>
      </c>
      <c r="N1067" s="67">
        <v>6.5021313212556095E-2</v>
      </c>
      <c r="P1067" s="11">
        <f>F1067/F$5</f>
        <v>0.61078717201166177</v>
      </c>
      <c r="Q1067" s="55">
        <f>G1067/G$5</f>
        <v>0.52063492063492067</v>
      </c>
      <c r="R1067" s="55">
        <f>H1067/H$5</f>
        <v>0.59533771667662883</v>
      </c>
      <c r="S1067" s="12">
        <f>I1067/I$5</f>
        <v>0.68548916611950095</v>
      </c>
    </row>
    <row r="1068" spans="1:19" s="2" customFormat="1" ht="12.75">
      <c r="A1068" s="44" t="s">
        <v>973</v>
      </c>
      <c r="B1068" s="11">
        <f>R1068/$P1068</f>
        <v>0.96582144477491549</v>
      </c>
      <c r="C1068" s="12">
        <f>S1068/$Q1068</f>
        <v>1.0526099803020357</v>
      </c>
      <c r="E1068" s="44" t="s">
        <v>973</v>
      </c>
      <c r="F1068" s="63">
        <v>332</v>
      </c>
      <c r="G1068" s="63">
        <v>392</v>
      </c>
      <c r="H1068" s="63">
        <v>391</v>
      </c>
      <c r="I1068" s="64">
        <v>399</v>
      </c>
      <c r="J1068" s="26"/>
      <c r="K1068" s="65">
        <v>5.5375832261597091E-2</v>
      </c>
      <c r="L1068" s="66">
        <v>1.4430750636460155E-2</v>
      </c>
      <c r="M1068" s="66">
        <v>0.11935817789849651</v>
      </c>
      <c r="N1068" s="67">
        <v>8.8609872329141304E-2</v>
      </c>
      <c r="P1068" s="11">
        <f>F1068/F$5</f>
        <v>0.96793002915451898</v>
      </c>
      <c r="Q1068" s="55">
        <f>G1068/G$5</f>
        <v>0.99555555555555553</v>
      </c>
      <c r="R1068" s="55">
        <f>H1068/H$5</f>
        <v>0.9348475791990436</v>
      </c>
      <c r="S1068" s="12">
        <f>I1068/I$5</f>
        <v>1.0479317137229154</v>
      </c>
    </row>
    <row r="1069" spans="1:19" s="2" customFormat="1" ht="12.75">
      <c r="A1069" s="44" t="s">
        <v>974</v>
      </c>
      <c r="B1069" s="11">
        <f>R1069/$P1069</f>
        <v>1.0072766963798436</v>
      </c>
      <c r="C1069" s="12">
        <f>S1069/$Q1069</f>
        <v>0.92482568203681681</v>
      </c>
      <c r="E1069" s="44" t="s">
        <v>974</v>
      </c>
      <c r="F1069" s="63">
        <v>368</v>
      </c>
      <c r="G1069" s="63">
        <v>473</v>
      </c>
      <c r="H1069" s="63">
        <v>452</v>
      </c>
      <c r="I1069" s="64">
        <v>423</v>
      </c>
      <c r="J1069" s="26"/>
      <c r="K1069" s="65">
        <v>7.685943273766821E-2</v>
      </c>
      <c r="L1069" s="66">
        <v>5.9797613630997682E-3</v>
      </c>
      <c r="M1069" s="66">
        <v>6.2575821343942267E-2</v>
      </c>
      <c r="N1069" s="67">
        <v>0.18053790157954405</v>
      </c>
      <c r="P1069" s="11">
        <f>F1069/F$5</f>
        <v>1.0728862973760933</v>
      </c>
      <c r="Q1069" s="55">
        <f>G1069/G$5</f>
        <v>1.2012698412698413</v>
      </c>
      <c r="R1069" s="55">
        <f>H1069/H$5</f>
        <v>1.0806933652121937</v>
      </c>
      <c r="S1069" s="12">
        <f>I1069/I$5</f>
        <v>1.1109652002626396</v>
      </c>
    </row>
    <row r="1070" spans="1:19" s="2" customFormat="1" ht="12.75">
      <c r="A1070" s="44" t="s">
        <v>975</v>
      </c>
      <c r="B1070" s="11">
        <f>R1070/$P1070</f>
        <v>0.93037079786466603</v>
      </c>
      <c r="C1070" s="12">
        <f>S1070/$Q1070</f>
        <v>0.88359440953006285</v>
      </c>
      <c r="E1070" s="44" t="s">
        <v>975</v>
      </c>
      <c r="F1070" s="63">
        <v>290</v>
      </c>
      <c r="G1070" s="63">
        <v>367.5</v>
      </c>
      <c r="H1070" s="63">
        <v>329</v>
      </c>
      <c r="I1070" s="64">
        <v>314</v>
      </c>
      <c r="J1070" s="26"/>
      <c r="K1070" s="65">
        <v>3.9012787927533661E-2</v>
      </c>
      <c r="L1070" s="66">
        <v>0.11352190500681988</v>
      </c>
      <c r="M1070" s="66">
        <v>5.5880779060335062E-2</v>
      </c>
      <c r="N1070" s="67">
        <v>8.1069567269795251E-2</v>
      </c>
      <c r="P1070" s="11">
        <f>F1070/F$5</f>
        <v>0.84548104956268222</v>
      </c>
      <c r="Q1070" s="55">
        <f>G1070/G$5</f>
        <v>0.93333333333333335</v>
      </c>
      <c r="R1070" s="55">
        <f>H1070/H$5</f>
        <v>0.78661087866108792</v>
      </c>
      <c r="S1070" s="12">
        <f>I1070/I$5</f>
        <v>0.82468811556139199</v>
      </c>
    </row>
    <row r="1071" spans="1:19" s="2" customFormat="1" ht="12.75">
      <c r="A1071" s="44" t="s">
        <v>976</v>
      </c>
      <c r="B1071" s="11">
        <f>R1071/$P1071</f>
        <v>1.4974576975887171</v>
      </c>
      <c r="C1071" s="12">
        <f>S1071/$Q1071</f>
        <v>0.66246836157212052</v>
      </c>
      <c r="E1071" s="44" t="s">
        <v>976</v>
      </c>
      <c r="F1071" s="63">
        <v>1031.5</v>
      </c>
      <c r="G1071" s="63">
        <v>1911.5</v>
      </c>
      <c r="H1071" s="63">
        <v>1883.5</v>
      </c>
      <c r="I1071" s="64">
        <v>1224.5</v>
      </c>
      <c r="J1071" s="26"/>
      <c r="K1071" s="65">
        <v>0.13367505800424312</v>
      </c>
      <c r="L1071" s="66">
        <v>2.552464970016834E-2</v>
      </c>
      <c r="M1071" s="66">
        <v>1.8395663540292449E-2</v>
      </c>
      <c r="N1071" s="67">
        <v>1.6746506046884341E-2</v>
      </c>
      <c r="P1071" s="11">
        <f>F1071/F$5</f>
        <v>3.0072886297376091</v>
      </c>
      <c r="Q1071" s="55">
        <f>G1071/G$5</f>
        <v>4.8546031746031746</v>
      </c>
      <c r="R1071" s="55">
        <f>H1071/H$5</f>
        <v>4.5032875074716081</v>
      </c>
      <c r="S1071" s="12">
        <f>I1071/I$5</f>
        <v>3.2160210111621801</v>
      </c>
    </row>
    <row r="1072" spans="1:19" s="2" customFormat="1" ht="12.75">
      <c r="A1072" s="44" t="s">
        <v>977</v>
      </c>
      <c r="B1072" s="11">
        <f>R1072/$P1072</f>
        <v>1.0248249013910848</v>
      </c>
      <c r="C1072" s="12">
        <f>S1072/$Q1072</f>
        <v>0.9483408694056491</v>
      </c>
      <c r="E1072" s="44" t="s">
        <v>977</v>
      </c>
      <c r="F1072" s="63">
        <v>366.5</v>
      </c>
      <c r="G1072" s="63">
        <v>458</v>
      </c>
      <c r="H1072" s="63">
        <v>458</v>
      </c>
      <c r="I1072" s="64">
        <v>420</v>
      </c>
      <c r="J1072" s="26"/>
      <c r="K1072" s="65">
        <v>2.8940250253201127E-2</v>
      </c>
      <c r="L1072" s="66">
        <v>4.0141432993122783E-2</v>
      </c>
      <c r="M1072" s="66">
        <v>8.0282865986245566E-2</v>
      </c>
      <c r="N1072" s="67">
        <v>8.7546553861191589E-2</v>
      </c>
      <c r="P1072" s="11">
        <f>F1072/F$5</f>
        <v>1.0685131195335278</v>
      </c>
      <c r="Q1072" s="55">
        <f>G1072/G$5</f>
        <v>1.1631746031746031</v>
      </c>
      <c r="R1072" s="55">
        <f>H1072/H$5</f>
        <v>1.0950388523610282</v>
      </c>
      <c r="S1072" s="12">
        <f>I1072/I$5</f>
        <v>1.103086014445174</v>
      </c>
    </row>
    <row r="1073" spans="1:19" s="2" customFormat="1" ht="12.75">
      <c r="A1073" s="44" t="s">
        <v>978</v>
      </c>
      <c r="B1073" s="11">
        <f>R1073/$P1073</f>
        <v>1.0785627794895158</v>
      </c>
      <c r="C1073" s="12">
        <f>S1073/$Q1073</f>
        <v>0.85740969201411688</v>
      </c>
      <c r="E1073" s="44" t="s">
        <v>978</v>
      </c>
      <c r="F1073" s="63">
        <v>349</v>
      </c>
      <c r="G1073" s="63">
        <v>512</v>
      </c>
      <c r="H1073" s="63">
        <v>459</v>
      </c>
      <c r="I1073" s="64">
        <v>424.5</v>
      </c>
      <c r="J1073" s="26"/>
      <c r="K1073" s="65">
        <v>6.8887193582643599E-2</v>
      </c>
      <c r="L1073" s="66">
        <v>6.6291260736238825E-2</v>
      </c>
      <c r="M1073" s="66">
        <v>0.29578322873162771</v>
      </c>
      <c r="N1073" s="67">
        <v>0.11493608457449184</v>
      </c>
      <c r="P1073" s="11">
        <f>F1073/F$5</f>
        <v>1.0174927113702623</v>
      </c>
      <c r="Q1073" s="55">
        <f>G1073/G$5</f>
        <v>1.3003174603174603</v>
      </c>
      <c r="R1073" s="55">
        <f>H1073/H$5</f>
        <v>1.0974297668858339</v>
      </c>
      <c r="S1073" s="12">
        <f>I1073/I$5</f>
        <v>1.1149047931713723</v>
      </c>
    </row>
    <row r="1074" spans="1:19" s="2" customFormat="1" ht="12.75">
      <c r="A1074" s="45" t="s">
        <v>979</v>
      </c>
      <c r="B1074" s="11">
        <f>R1074/$P1074</f>
        <v>0.92428254984001956</v>
      </c>
      <c r="C1074" s="12">
        <f>S1074/$Q1074</f>
        <v>1.2027260832682325</v>
      </c>
      <c r="E1074" s="45" t="s">
        <v>979</v>
      </c>
      <c r="F1074" s="63">
        <v>212.5</v>
      </c>
      <c r="G1074" s="63">
        <v>205.5</v>
      </c>
      <c r="H1074" s="63">
        <v>239.5</v>
      </c>
      <c r="I1074" s="64">
        <v>239</v>
      </c>
      <c r="J1074" s="26"/>
      <c r="K1074" s="65">
        <v>0.13643001425246329</v>
      </c>
      <c r="L1074" s="66">
        <v>5.1613633663251647E-2</v>
      </c>
      <c r="M1074" s="66">
        <v>1.476214574502187E-2</v>
      </c>
      <c r="N1074" s="67">
        <v>0.12426144271897487</v>
      </c>
      <c r="P1074" s="11">
        <f>F1074/F$5</f>
        <v>0.61953352769679304</v>
      </c>
      <c r="Q1074" s="55">
        <f>G1074/G$5</f>
        <v>0.52190476190476187</v>
      </c>
      <c r="R1074" s="55">
        <f>H1074/H$5</f>
        <v>0.57262402869097428</v>
      </c>
      <c r="S1074" s="12">
        <f>I1074/I$5</f>
        <v>0.62770847012475373</v>
      </c>
    </row>
    <row r="1075" spans="1:19" s="2" customFormat="1" ht="12.75">
      <c r="A1075" s="44" t="s">
        <v>980</v>
      </c>
      <c r="B1075" s="11">
        <f>R1075/$P1075</f>
        <v>0.96307263169187862</v>
      </c>
      <c r="C1075" s="12">
        <f>S1075/$Q1075</f>
        <v>1.0295469468154959</v>
      </c>
      <c r="E1075" s="44" t="s">
        <v>980</v>
      </c>
      <c r="F1075" s="63">
        <v>292.5</v>
      </c>
      <c r="G1075" s="63">
        <v>337.5</v>
      </c>
      <c r="H1075" s="63">
        <v>343.5</v>
      </c>
      <c r="I1075" s="64">
        <v>336</v>
      </c>
      <c r="J1075" s="26"/>
      <c r="K1075" s="65">
        <v>2.6592049890776147E-2</v>
      </c>
      <c r="L1075" s="66">
        <v>1.0475656017578482E-2</v>
      </c>
      <c r="M1075" s="66">
        <v>9.2634076137975668E-2</v>
      </c>
      <c r="N1075" s="67">
        <v>0.16835875742536846</v>
      </c>
      <c r="P1075" s="11">
        <f>F1075/F$5</f>
        <v>0.85276967930029157</v>
      </c>
      <c r="Q1075" s="55">
        <f>G1075/G$5</f>
        <v>0.8571428571428571</v>
      </c>
      <c r="R1075" s="55">
        <f>H1075/H$5</f>
        <v>0.82127913927077112</v>
      </c>
      <c r="S1075" s="12">
        <f>I1075/I$5</f>
        <v>0.88246881155613921</v>
      </c>
    </row>
    <row r="1076" spans="1:19" s="2" customFormat="1" ht="12.75">
      <c r="A1076" s="44" t="s">
        <v>981</v>
      </c>
      <c r="B1076" s="11">
        <f>R1076/$P1076</f>
        <v>1.3233168505135033</v>
      </c>
      <c r="C1076" s="12">
        <f>S1076/$Q1076</f>
        <v>1.1455470239783601</v>
      </c>
      <c r="E1076" s="44" t="s">
        <v>981</v>
      </c>
      <c r="F1076" s="63">
        <v>352</v>
      </c>
      <c r="G1076" s="63">
        <v>459.5</v>
      </c>
      <c r="H1076" s="63">
        <v>568</v>
      </c>
      <c r="I1076" s="64">
        <v>509</v>
      </c>
      <c r="J1076" s="26"/>
      <c r="K1076" s="65">
        <v>0</v>
      </c>
      <c r="L1076" s="66">
        <v>0.13695865837998417</v>
      </c>
      <c r="M1076" s="66">
        <v>0.15934800702795437</v>
      </c>
      <c r="N1076" s="67">
        <v>0.11391504136993497</v>
      </c>
      <c r="P1076" s="11">
        <f>F1076/F$5</f>
        <v>1.0262390670553936</v>
      </c>
      <c r="Q1076" s="55">
        <f>G1076/G$5</f>
        <v>1.166984126984127</v>
      </c>
      <c r="R1076" s="55">
        <f>H1076/H$5</f>
        <v>1.3580394500896593</v>
      </c>
      <c r="S1076" s="12">
        <f>I1076/I$5</f>
        <v>1.3368351936966514</v>
      </c>
    </row>
    <row r="1077" spans="1:19" s="2" customFormat="1" ht="12.75">
      <c r="A1077" s="44" t="s">
        <v>982</v>
      </c>
      <c r="B1077" s="11">
        <f>R1077/$P1077</f>
        <v>0.90048404298958074</v>
      </c>
      <c r="C1077" s="12">
        <f>S1077/$Q1077</f>
        <v>1.0453490239445122</v>
      </c>
      <c r="E1077" s="44" t="s">
        <v>982</v>
      </c>
      <c r="F1077" s="63">
        <v>306</v>
      </c>
      <c r="G1077" s="63">
        <v>323</v>
      </c>
      <c r="H1077" s="63">
        <v>336</v>
      </c>
      <c r="I1077" s="64">
        <v>326.5</v>
      </c>
      <c r="J1077" s="26"/>
      <c r="K1077" s="65">
        <v>5.5459355387180193E-2</v>
      </c>
      <c r="L1077" s="66">
        <v>7.4432292756478682E-2</v>
      </c>
      <c r="M1077" s="66">
        <v>0.10522422339085528</v>
      </c>
      <c r="N1077" s="67">
        <v>0.1104515952236261</v>
      </c>
      <c r="P1077" s="11">
        <f>F1077/F$5</f>
        <v>0.89212827988338195</v>
      </c>
      <c r="Q1077" s="55">
        <f>G1077/G$5</f>
        <v>0.82031746031746033</v>
      </c>
      <c r="R1077" s="55">
        <f>H1077/H$5</f>
        <v>0.80334728033472802</v>
      </c>
      <c r="S1077" s="12">
        <f>I1077/I$5</f>
        <v>0.85751805646749835</v>
      </c>
    </row>
    <row r="1078" spans="1:19" s="2" customFormat="1" ht="12.75">
      <c r="A1078" s="44" t="s">
        <v>983</v>
      </c>
      <c r="B1078" s="11">
        <f>R1078/$P1078</f>
        <v>0.9768453337034908</v>
      </c>
      <c r="C1078" s="12">
        <f>S1078/$Q1078</f>
        <v>0.8729125395978673</v>
      </c>
      <c r="E1078" s="44" t="s">
        <v>983</v>
      </c>
      <c r="F1078" s="63">
        <v>316.5</v>
      </c>
      <c r="G1078" s="63">
        <v>410.5</v>
      </c>
      <c r="H1078" s="63">
        <v>377</v>
      </c>
      <c r="I1078" s="64">
        <v>346.5</v>
      </c>
      <c r="J1078" s="26"/>
      <c r="K1078" s="65">
        <v>9.6068219876845315E-2</v>
      </c>
      <c r="L1078" s="66">
        <v>4.3063750376769037E-2</v>
      </c>
      <c r="M1078" s="66">
        <v>5.6268444126250469E-2</v>
      </c>
      <c r="N1078" s="67">
        <v>3.8773532013115161E-2</v>
      </c>
      <c r="P1078" s="11">
        <f>F1078/F$5</f>
        <v>0.92274052478134105</v>
      </c>
      <c r="Q1078" s="55">
        <f>G1078/G$5</f>
        <v>1.0425396825396824</v>
      </c>
      <c r="R1078" s="55">
        <f>H1078/H$5</f>
        <v>0.90137477585176329</v>
      </c>
      <c r="S1078" s="12">
        <f>I1078/I$5</f>
        <v>0.9100459619172685</v>
      </c>
    </row>
    <row r="1079" spans="1:19" s="2" customFormat="1" ht="12.75">
      <c r="A1079" s="44" t="s">
        <v>984</v>
      </c>
      <c r="B1079" s="11">
        <f>R1079/$P1079</f>
        <v>0.93330419034534451</v>
      </c>
      <c r="C1079" s="12">
        <f>S1079/$Q1079</f>
        <v>1.0323992209394124</v>
      </c>
      <c r="E1079" s="44" t="s">
        <v>984</v>
      </c>
      <c r="F1079" s="63">
        <v>268</v>
      </c>
      <c r="G1079" s="63">
        <v>296.5</v>
      </c>
      <c r="H1079" s="63">
        <v>305</v>
      </c>
      <c r="I1079" s="64">
        <v>296</v>
      </c>
      <c r="J1079" s="26"/>
      <c r="K1079" s="65">
        <v>6.3322995330138576E-2</v>
      </c>
      <c r="L1079" s="66">
        <v>8.3469603175477788E-2</v>
      </c>
      <c r="M1079" s="66">
        <v>1.8547063113089773E-2</v>
      </c>
      <c r="N1079" s="67">
        <v>5.7332982258368713E-2</v>
      </c>
      <c r="P1079" s="11">
        <f>F1079/F$5</f>
        <v>0.78134110787172006</v>
      </c>
      <c r="Q1079" s="55">
        <f>G1079/G$5</f>
        <v>0.75301587301587303</v>
      </c>
      <c r="R1079" s="55">
        <f>H1079/H$5</f>
        <v>0.72922893006575018</v>
      </c>
      <c r="S1079" s="12">
        <f>I1079/I$5</f>
        <v>0.7774130006565988</v>
      </c>
    </row>
    <row r="1080" spans="1:19" s="2" customFormat="1" ht="12.75">
      <c r="A1080" s="44" t="s">
        <v>985</v>
      </c>
      <c r="B1080" s="11">
        <f>R1080/$P1080</f>
        <v>1.223055836098687</v>
      </c>
      <c r="C1080" s="12">
        <f>S1080/$Q1080</f>
        <v>0.47661106186136187</v>
      </c>
      <c r="E1080" s="44" t="s">
        <v>985</v>
      </c>
      <c r="F1080" s="63">
        <v>580</v>
      </c>
      <c r="G1080" s="63">
        <v>1508</v>
      </c>
      <c r="H1080" s="63">
        <v>865</v>
      </c>
      <c r="I1080" s="64">
        <v>695</v>
      </c>
      <c r="J1080" s="26"/>
      <c r="K1080" s="65">
        <v>0.18287244341031403</v>
      </c>
      <c r="L1080" s="66">
        <v>0.21100666547343924</v>
      </c>
      <c r="M1080" s="66">
        <v>6.212730100598568E-2</v>
      </c>
      <c r="N1080" s="67">
        <v>0.1546478140148996</v>
      </c>
      <c r="P1080" s="11">
        <f>F1080/F$5</f>
        <v>1.6909620991253644</v>
      </c>
      <c r="Q1080" s="55">
        <f>G1080/G$5</f>
        <v>3.8298412698412698</v>
      </c>
      <c r="R1080" s="55">
        <f>H1080/H$5</f>
        <v>2.0681410639569635</v>
      </c>
      <c r="S1080" s="12">
        <f>I1080/I$5</f>
        <v>1.8253447143795141</v>
      </c>
    </row>
    <row r="1081" spans="1:19" s="2" customFormat="1" ht="12.75">
      <c r="A1081" s="44" t="s">
        <v>986</v>
      </c>
      <c r="B1081" s="11">
        <f>R1081/$P1081</f>
        <v>0.98699352230857873</v>
      </c>
      <c r="C1081" s="12">
        <f>S1081/$Q1081</f>
        <v>1.0198132105255975</v>
      </c>
      <c r="E1081" s="44" t="s">
        <v>986</v>
      </c>
      <c r="F1081" s="63">
        <v>368.5</v>
      </c>
      <c r="G1081" s="63">
        <v>433</v>
      </c>
      <c r="H1081" s="63">
        <v>443.5</v>
      </c>
      <c r="I1081" s="64">
        <v>427</v>
      </c>
      <c r="J1081" s="26"/>
      <c r="K1081" s="65">
        <v>8.2511781793816949E-2</v>
      </c>
      <c r="L1081" s="66">
        <v>5.2257314083070487E-2</v>
      </c>
      <c r="M1081" s="66">
        <v>9.4068320383328768E-2</v>
      </c>
      <c r="N1081" s="67">
        <v>0.11923112001271996</v>
      </c>
      <c r="P1081" s="11">
        <f>F1081/F$5</f>
        <v>1.0743440233236152</v>
      </c>
      <c r="Q1081" s="55">
        <f>G1081/G$5</f>
        <v>1.0996825396825396</v>
      </c>
      <c r="R1081" s="55">
        <f>H1081/H$5</f>
        <v>1.0603705917513448</v>
      </c>
      <c r="S1081" s="12">
        <f>I1081/I$5</f>
        <v>1.1214707813525935</v>
      </c>
    </row>
    <row r="1082" spans="1:19" s="2" customFormat="1" ht="12.75">
      <c r="A1082" s="44" t="s">
        <v>987</v>
      </c>
      <c r="B1082" s="11">
        <f>R1082/$P1082</f>
        <v>0.87380785385477378</v>
      </c>
      <c r="C1082" s="12">
        <f>S1082/$Q1082</f>
        <v>1.0018261654629022</v>
      </c>
      <c r="E1082" s="44" t="s">
        <v>987</v>
      </c>
      <c r="F1082" s="63">
        <v>259.5</v>
      </c>
      <c r="G1082" s="63">
        <v>272</v>
      </c>
      <c r="H1082" s="63">
        <v>276.5</v>
      </c>
      <c r="I1082" s="64">
        <v>263.5</v>
      </c>
      <c r="J1082" s="26"/>
      <c r="K1082" s="65">
        <v>6.2672277330599588E-2</v>
      </c>
      <c r="L1082" s="66">
        <v>4.6793831107933288E-2</v>
      </c>
      <c r="M1082" s="66">
        <v>0.12531006248875526</v>
      </c>
      <c r="N1082" s="67">
        <v>8.8556067473078065E-2</v>
      </c>
      <c r="P1082" s="11">
        <f>F1082/F$5</f>
        <v>0.7565597667638484</v>
      </c>
      <c r="Q1082" s="55">
        <f>G1082/G$5</f>
        <v>0.69079365079365085</v>
      </c>
      <c r="R1082" s="55">
        <f>H1082/H$5</f>
        <v>0.66108786610878656</v>
      </c>
      <c r="S1082" s="12">
        <f>I1082/I$5</f>
        <v>0.69205515430072229</v>
      </c>
    </row>
    <row r="1083" spans="1:19" s="2" customFormat="1" ht="12.75">
      <c r="A1083" s="44" t="s">
        <v>988</v>
      </c>
      <c r="B1083" s="11">
        <f>R1083/$P1083</f>
        <v>0.8456174230232808</v>
      </c>
      <c r="C1083" s="12">
        <f>S1083/$Q1083</f>
        <v>1.0154086613948443</v>
      </c>
      <c r="E1083" s="44" t="s">
        <v>988</v>
      </c>
      <c r="F1083" s="63">
        <v>273</v>
      </c>
      <c r="G1083" s="63">
        <v>276</v>
      </c>
      <c r="H1083" s="63">
        <v>281.5</v>
      </c>
      <c r="I1083" s="64">
        <v>271</v>
      </c>
      <c r="J1083" s="26"/>
      <c r="K1083" s="65">
        <v>9.3244850266357912E-2</v>
      </c>
      <c r="L1083" s="66">
        <v>7.685943273766821E-2</v>
      </c>
      <c r="M1083" s="66">
        <v>3.7678869334984773E-2</v>
      </c>
      <c r="N1083" s="67">
        <v>0.13046250575397556</v>
      </c>
      <c r="P1083" s="11">
        <f>F1083/F$5</f>
        <v>0.79591836734693877</v>
      </c>
      <c r="Q1083" s="55">
        <f>G1083/G$5</f>
        <v>0.70095238095238099</v>
      </c>
      <c r="R1083" s="55">
        <f>H1083/H$5</f>
        <v>0.67304243873281533</v>
      </c>
      <c r="S1083" s="12">
        <f>I1083/I$5</f>
        <v>0.71175311884438608</v>
      </c>
    </row>
    <row r="1084" spans="1:19" s="2" customFormat="1" ht="12.75">
      <c r="A1084" s="44" t="s">
        <v>989</v>
      </c>
      <c r="B1084" s="11">
        <f>R1084/$P1084</f>
        <v>0.88705966329761787</v>
      </c>
      <c r="C1084" s="12">
        <f>S1084/$Q1084</f>
        <v>1.0322964543663822</v>
      </c>
      <c r="E1084" s="44" t="s">
        <v>989</v>
      </c>
      <c r="F1084" s="63">
        <v>275.5</v>
      </c>
      <c r="G1084" s="63">
        <v>280</v>
      </c>
      <c r="H1084" s="63">
        <v>298</v>
      </c>
      <c r="I1084" s="64">
        <v>279.5</v>
      </c>
      <c r="J1084" s="26"/>
      <c r="K1084" s="65">
        <v>6.9299031187066373E-2</v>
      </c>
      <c r="L1084" s="66">
        <v>4.5456864504849481E-2</v>
      </c>
      <c r="M1084" s="66">
        <v>7.1185246428175933E-2</v>
      </c>
      <c r="N1084" s="67">
        <v>8.8546466338208105E-2</v>
      </c>
      <c r="P1084" s="11">
        <f>F1084/F$5</f>
        <v>0.80320699708454812</v>
      </c>
      <c r="Q1084" s="55">
        <f>G1084/G$5</f>
        <v>0.71111111111111114</v>
      </c>
      <c r="R1084" s="55">
        <f>H1084/H$5</f>
        <v>0.71249252839210997</v>
      </c>
      <c r="S1084" s="12">
        <f>I1084/I$5</f>
        <v>0.73407747866053841</v>
      </c>
    </row>
    <row r="1085" spans="1:19" s="2" customFormat="1" ht="12.75">
      <c r="A1085" s="44" t="s">
        <v>990</v>
      </c>
      <c r="B1085" s="11">
        <f>R1085/$P1085</f>
        <v>0.97737842101653061</v>
      </c>
      <c r="C1085" s="12">
        <f>S1085/$Q1085</f>
        <v>0.93974587657731312</v>
      </c>
      <c r="E1085" s="44" t="s">
        <v>990</v>
      </c>
      <c r="F1085" s="63">
        <v>305</v>
      </c>
      <c r="G1085" s="63">
        <v>367</v>
      </c>
      <c r="H1085" s="63">
        <v>363.5</v>
      </c>
      <c r="I1085" s="64">
        <v>333.5</v>
      </c>
      <c r="J1085" s="26"/>
      <c r="K1085" s="65">
        <v>1.8547063113089773E-2</v>
      </c>
      <c r="L1085" s="66">
        <v>5.7801644238682358E-2</v>
      </c>
      <c r="M1085" s="66">
        <v>2.9179096885277065E-2</v>
      </c>
      <c r="N1085" s="67">
        <v>2.7563382774887908E-2</v>
      </c>
      <c r="P1085" s="11">
        <f>F1085/F$5</f>
        <v>0.88921282798833823</v>
      </c>
      <c r="Q1085" s="55">
        <f>G1085/G$5</f>
        <v>0.93206349206349204</v>
      </c>
      <c r="R1085" s="55">
        <f>H1085/H$5</f>
        <v>0.86909742976688587</v>
      </c>
      <c r="S1085" s="12">
        <f>I1085/I$5</f>
        <v>0.87590282337491787</v>
      </c>
    </row>
    <row r="1086" spans="1:19" s="2" customFormat="1" ht="12.75">
      <c r="A1086" s="44" t="s">
        <v>991</v>
      </c>
      <c r="B1086" s="11">
        <f>R1086/$P1086</f>
        <v>0.89590273940159471</v>
      </c>
      <c r="C1086" s="12">
        <f>S1086/$Q1086</f>
        <v>1.1165606182743786</v>
      </c>
      <c r="E1086" s="44" t="s">
        <v>991</v>
      </c>
      <c r="F1086" s="63">
        <v>265</v>
      </c>
      <c r="G1086" s="63">
        <v>263.5</v>
      </c>
      <c r="H1086" s="63">
        <v>289.5</v>
      </c>
      <c r="I1086" s="64">
        <v>284.5</v>
      </c>
      <c r="J1086" s="26"/>
      <c r="K1086" s="65">
        <v>8.0049824285269536E-2</v>
      </c>
      <c r="L1086" s="66">
        <v>6.1720895511539253E-2</v>
      </c>
      <c r="M1086" s="66">
        <v>6.1062761760496333E-2</v>
      </c>
      <c r="N1086" s="67">
        <v>9.6932036788314066E-2</v>
      </c>
      <c r="P1086" s="11">
        <f>F1086/F$5</f>
        <v>0.77259475218658891</v>
      </c>
      <c r="Q1086" s="55">
        <f>G1086/G$5</f>
        <v>0.66920634920634925</v>
      </c>
      <c r="R1086" s="55">
        <f>H1086/H$5</f>
        <v>0.69216975493126121</v>
      </c>
      <c r="S1086" s="12">
        <f>I1086/I$5</f>
        <v>0.74720945502298097</v>
      </c>
    </row>
    <row r="1087" spans="1:19" s="2" customFormat="1" ht="12.75">
      <c r="A1087" s="44" t="s">
        <v>992</v>
      </c>
      <c r="B1087" s="11">
        <f>R1087/$P1087</f>
        <v>1.0537388092844955</v>
      </c>
      <c r="C1087" s="12">
        <f>S1087/$Q1087</f>
        <v>0.82081146349028589</v>
      </c>
      <c r="E1087" s="44" t="s">
        <v>992</v>
      </c>
      <c r="F1087" s="63">
        <v>447.5</v>
      </c>
      <c r="G1087" s="63">
        <v>652</v>
      </c>
      <c r="H1087" s="63">
        <v>575</v>
      </c>
      <c r="I1087" s="64">
        <v>517.5</v>
      </c>
      <c r="J1087" s="26"/>
      <c r="K1087" s="65">
        <v>6.4785202298655753E-2</v>
      </c>
      <c r="L1087" s="66">
        <v>2.3859431267030745E-2</v>
      </c>
      <c r="M1087" s="66">
        <v>7.3785055428161475E-3</v>
      </c>
      <c r="N1087" s="67">
        <v>5.6021986528789272E-2</v>
      </c>
      <c r="P1087" s="11">
        <f>F1087/F$5</f>
        <v>1.30466472303207</v>
      </c>
      <c r="Q1087" s="55">
        <f>G1087/G$5</f>
        <v>1.6558730158730159</v>
      </c>
      <c r="R1087" s="55">
        <f>H1087/H$5</f>
        <v>1.3747758517632995</v>
      </c>
      <c r="S1087" s="12">
        <f>I1087/I$5</f>
        <v>1.3591595535128036</v>
      </c>
    </row>
    <row r="1088" spans="1:19" s="2" customFormat="1" ht="12.75">
      <c r="A1088" s="44" t="s">
        <v>993</v>
      </c>
      <c r="B1088" s="11">
        <f>R1088/$P1088</f>
        <v>1.0707977131474493</v>
      </c>
      <c r="C1088" s="12">
        <f>S1088/$Q1088</f>
        <v>0.76314295371437846</v>
      </c>
      <c r="E1088" s="44" t="s">
        <v>993</v>
      </c>
      <c r="F1088" s="63">
        <v>428.5</v>
      </c>
      <c r="G1088" s="63">
        <v>643</v>
      </c>
      <c r="H1088" s="63">
        <v>559.5</v>
      </c>
      <c r="I1088" s="64">
        <v>474.5</v>
      </c>
      <c r="J1088" s="26"/>
      <c r="K1088" s="65">
        <v>0.12046393238417262</v>
      </c>
      <c r="L1088" s="66">
        <v>0.1693537236434344</v>
      </c>
      <c r="M1088" s="66">
        <v>2.654020090244414E-2</v>
      </c>
      <c r="N1088" s="67">
        <v>6.4079223584871531E-2</v>
      </c>
      <c r="P1088" s="11">
        <f>F1088/F$5</f>
        <v>1.249271137026239</v>
      </c>
      <c r="Q1088" s="55">
        <f>G1088/G$5</f>
        <v>1.633015873015873</v>
      </c>
      <c r="R1088" s="55">
        <f>H1088/H$5</f>
        <v>1.3377166766288104</v>
      </c>
      <c r="S1088" s="12">
        <f>I1088/I$5</f>
        <v>1.2462245567957977</v>
      </c>
    </row>
    <row r="1089" spans="1:19" s="2" customFormat="1" ht="12.75">
      <c r="A1089" s="44" t="s">
        <v>994</v>
      </c>
      <c r="B1089" s="11">
        <f>R1089/$P1089</f>
        <v>0.923788107686631</v>
      </c>
      <c r="C1089" s="12">
        <f>S1089/$Q1089</f>
        <v>1.0445890288306572</v>
      </c>
      <c r="E1089" s="44" t="s">
        <v>994</v>
      </c>
      <c r="F1089" s="63">
        <v>300.5</v>
      </c>
      <c r="G1089" s="63">
        <v>297</v>
      </c>
      <c r="H1089" s="63">
        <v>338.5</v>
      </c>
      <c r="I1089" s="64">
        <v>300</v>
      </c>
      <c r="J1089" s="26"/>
      <c r="K1089" s="65">
        <v>0.10118333308160248</v>
      </c>
      <c r="L1089" s="66">
        <v>6.6663265566408517E-2</v>
      </c>
      <c r="M1089" s="66">
        <v>1.4622592225423435E-2</v>
      </c>
      <c r="N1089" s="67">
        <v>8.013876853447538E-2</v>
      </c>
      <c r="P1089" s="11">
        <f>F1089/F$5</f>
        <v>0.87609329446064144</v>
      </c>
      <c r="Q1089" s="55">
        <f>G1089/G$5</f>
        <v>0.75428571428571434</v>
      </c>
      <c r="R1089" s="55">
        <f>H1089/H$5</f>
        <v>0.80932456664674235</v>
      </c>
      <c r="S1089" s="12">
        <f>I1089/I$5</f>
        <v>0.78791858174655283</v>
      </c>
    </row>
    <row r="1090" spans="1:19" s="2" customFormat="1" ht="12.75">
      <c r="A1090" s="44" t="s">
        <v>995</v>
      </c>
      <c r="B1090" s="11">
        <f>R1090/$P1090</f>
        <v>0.96754352388368992</v>
      </c>
      <c r="C1090" s="12">
        <f>S1090/$Q1090</f>
        <v>0.93461658084804922</v>
      </c>
      <c r="E1090" s="44" t="s">
        <v>995</v>
      </c>
      <c r="F1090" s="63">
        <v>317</v>
      </c>
      <c r="G1090" s="63">
        <v>332.5</v>
      </c>
      <c r="H1090" s="63">
        <v>374</v>
      </c>
      <c r="I1090" s="64">
        <v>300.5</v>
      </c>
      <c r="J1090" s="26"/>
      <c r="K1090" s="65">
        <v>5.353489826018025E-2</v>
      </c>
      <c r="L1090" s="66">
        <v>3.1899554038490867E-2</v>
      </c>
      <c r="M1090" s="66">
        <v>7.940771339528073E-2</v>
      </c>
      <c r="N1090" s="67">
        <v>0.21413217000990289</v>
      </c>
      <c r="P1090" s="11">
        <f>F1090/F$5</f>
        <v>0.92419825072886297</v>
      </c>
      <c r="Q1090" s="55">
        <f>G1090/G$5</f>
        <v>0.84444444444444444</v>
      </c>
      <c r="R1090" s="55">
        <f>H1090/H$5</f>
        <v>0.89420203227734607</v>
      </c>
      <c r="S1090" s="12">
        <f>I1090/I$5</f>
        <v>0.78923177938279709</v>
      </c>
    </row>
    <row r="1091" spans="1:19" s="2" customFormat="1" ht="12.75">
      <c r="A1091" s="44" t="s">
        <v>996</v>
      </c>
      <c r="B1091" s="11">
        <f>R1091/$P1091</f>
        <v>1.1155707528103391</v>
      </c>
      <c r="C1091" s="12">
        <f>S1091/$Q1091</f>
        <v>0.9437811167279706</v>
      </c>
      <c r="E1091" s="44" t="s">
        <v>996</v>
      </c>
      <c r="F1091" s="63">
        <v>383</v>
      </c>
      <c r="G1091" s="63">
        <v>463.5</v>
      </c>
      <c r="H1091" s="63">
        <v>521</v>
      </c>
      <c r="I1091" s="64">
        <v>423</v>
      </c>
      <c r="J1091" s="26"/>
      <c r="K1091" s="65">
        <v>6.6464344967926137E-2</v>
      </c>
      <c r="L1091" s="66">
        <v>7.7804629645121734E-2</v>
      </c>
      <c r="M1091" s="66">
        <v>1.0857685699601499E-2</v>
      </c>
      <c r="N1091" s="67">
        <v>1.3373177894781041E-2</v>
      </c>
      <c r="P1091" s="11">
        <f>F1091/F$5</f>
        <v>1.1166180758017492</v>
      </c>
      <c r="Q1091" s="55">
        <f>G1091/G$5</f>
        <v>1.177142857142857</v>
      </c>
      <c r="R1091" s="55">
        <f>H1091/H$5</f>
        <v>1.2456664674237896</v>
      </c>
      <c r="S1091" s="12">
        <f>I1091/I$5</f>
        <v>1.1109652002626396</v>
      </c>
    </row>
    <row r="1092" spans="1:19" s="2" customFormat="1" ht="12.75">
      <c r="A1092" s="44" t="s">
        <v>997</v>
      </c>
      <c r="B1092" s="11">
        <f>R1092/$P1092</f>
        <v>1.418378550869466</v>
      </c>
      <c r="C1092" s="12">
        <f>S1092/$Q1092</f>
        <v>1.0308611863413275</v>
      </c>
      <c r="E1092" s="44" t="s">
        <v>997</v>
      </c>
      <c r="F1092" s="63">
        <v>996.5</v>
      </c>
      <c r="G1092" s="63">
        <v>1575.5</v>
      </c>
      <c r="H1092" s="63">
        <v>1723.5</v>
      </c>
      <c r="I1092" s="64">
        <v>1570.5</v>
      </c>
      <c r="J1092" s="26"/>
      <c r="K1092" s="65">
        <v>0.13978929843828383</v>
      </c>
      <c r="L1092" s="66">
        <v>4.9818376840182019E-2</v>
      </c>
      <c r="M1092" s="66">
        <v>6.1951333889857074E-2</v>
      </c>
      <c r="N1092" s="67">
        <v>6.3484276438906848E-2</v>
      </c>
      <c r="P1092" s="11">
        <f>F1092/F$5</f>
        <v>2.9052478134110786</v>
      </c>
      <c r="Q1092" s="55">
        <f>G1092/G$5</f>
        <v>4.0012698412698411</v>
      </c>
      <c r="R1092" s="55">
        <f>H1092/H$5</f>
        <v>4.1207411835026901</v>
      </c>
      <c r="S1092" s="12">
        <f>I1092/I$5</f>
        <v>4.124753775443204</v>
      </c>
    </row>
    <row r="1093" spans="1:19" s="2" customFormat="1" ht="12.75">
      <c r="A1093" s="44" t="s">
        <v>998</v>
      </c>
      <c r="B1093" s="11">
        <f>R1093/$P1093</f>
        <v>0.9451543593803009</v>
      </c>
      <c r="C1093" s="12">
        <f>S1093/$Q1093</f>
        <v>1.1003594600309381</v>
      </c>
      <c r="E1093" s="44" t="s">
        <v>998</v>
      </c>
      <c r="F1093" s="63">
        <v>259</v>
      </c>
      <c r="G1093" s="63">
        <v>265.5</v>
      </c>
      <c r="H1093" s="63">
        <v>298.5</v>
      </c>
      <c r="I1093" s="64">
        <v>282.5</v>
      </c>
      <c r="J1093" s="26"/>
      <c r="K1093" s="65">
        <v>3.2761704147639265E-2</v>
      </c>
      <c r="L1093" s="66">
        <v>7.1909164188462465E-2</v>
      </c>
      <c r="M1093" s="66">
        <v>3.0795270202429205E-2</v>
      </c>
      <c r="N1093" s="67">
        <v>2.7533361391334592E-2</v>
      </c>
      <c r="P1093" s="11">
        <f>F1093/F$5</f>
        <v>0.75510204081632648</v>
      </c>
      <c r="Q1093" s="55">
        <f>G1093/G$5</f>
        <v>0.67428571428571427</v>
      </c>
      <c r="R1093" s="55">
        <f>H1093/H$5</f>
        <v>0.71368798565451286</v>
      </c>
      <c r="S1093" s="12">
        <f>I1093/I$5</f>
        <v>0.7419566644780039</v>
      </c>
    </row>
    <row r="1094" spans="1:19" s="2" customFormat="1" ht="12.75">
      <c r="A1094" s="44" t="s">
        <v>999</v>
      </c>
      <c r="B1094" s="11">
        <f>R1094/$P1094</f>
        <v>0.97019321195875607</v>
      </c>
      <c r="C1094" s="12">
        <f>S1094/$Q1094</f>
        <v>1.0718192076600996</v>
      </c>
      <c r="E1094" s="44" t="s">
        <v>999</v>
      </c>
      <c r="F1094" s="63">
        <v>371.5</v>
      </c>
      <c r="G1094" s="63">
        <v>398</v>
      </c>
      <c r="H1094" s="63">
        <v>439.5</v>
      </c>
      <c r="I1094" s="64">
        <v>412.5</v>
      </c>
      <c r="J1094" s="26"/>
      <c r="K1094" s="65">
        <v>9.3265766562963204E-2</v>
      </c>
      <c r="L1094" s="66">
        <v>7.1066008159452021E-2</v>
      </c>
      <c r="M1094" s="66">
        <v>0.16571558239411696</v>
      </c>
      <c r="N1094" s="67">
        <v>0.16284883445508369</v>
      </c>
      <c r="P1094" s="11">
        <f>F1094/F$5</f>
        <v>1.0830903790087463</v>
      </c>
      <c r="Q1094" s="55">
        <f>G1094/G$5</f>
        <v>1.0107936507936508</v>
      </c>
      <c r="R1094" s="55">
        <f>H1094/H$5</f>
        <v>1.050806933652122</v>
      </c>
      <c r="S1094" s="12">
        <f>I1094/I$5</f>
        <v>1.0833880499015103</v>
      </c>
    </row>
    <row r="1095" spans="1:19" s="2" customFormat="1" ht="12.75">
      <c r="A1095" s="48" t="s">
        <v>1000</v>
      </c>
      <c r="B1095" s="11">
        <f>R1095/$P1095</f>
        <v>0.92242127470418478</v>
      </c>
      <c r="C1095" s="12">
        <f>S1095/$Q1095</f>
        <v>0.9104787871471518</v>
      </c>
      <c r="E1095" s="48" t="s">
        <v>1000</v>
      </c>
      <c r="F1095" s="63">
        <v>296.5</v>
      </c>
      <c r="G1095" s="63">
        <v>334.5</v>
      </c>
      <c r="H1095" s="63">
        <v>333.5</v>
      </c>
      <c r="I1095" s="64">
        <v>294.5</v>
      </c>
      <c r="J1095" s="26"/>
      <c r="K1095" s="65">
        <v>2.6233303855150162E-2</v>
      </c>
      <c r="L1095" s="66">
        <v>5.7075883683219086E-2</v>
      </c>
      <c r="M1095" s="66">
        <v>3.1803903201793743E-2</v>
      </c>
      <c r="N1095" s="67">
        <v>0.14646354381113549</v>
      </c>
      <c r="P1095" s="11">
        <f>F1095/F$5</f>
        <v>0.86443148688046645</v>
      </c>
      <c r="Q1095" s="55">
        <f>G1095/G$5</f>
        <v>0.84952380952380957</v>
      </c>
      <c r="R1095" s="55">
        <f>H1095/H$5</f>
        <v>0.79736999402271369</v>
      </c>
      <c r="S1095" s="12">
        <f>I1095/I$5</f>
        <v>0.7734734077478661</v>
      </c>
    </row>
    <row r="1096" spans="1:19" s="2" customFormat="1" ht="12.75">
      <c r="A1096" s="44" t="s">
        <v>1001</v>
      </c>
      <c r="B1096" s="11">
        <f>R1096/$P1096</f>
        <v>0.9196084006987042</v>
      </c>
      <c r="C1096" s="12">
        <f>S1096/$Q1096</f>
        <v>0.97110393416095919</v>
      </c>
      <c r="E1096" s="44" t="s">
        <v>1001</v>
      </c>
      <c r="F1096" s="63">
        <v>309</v>
      </c>
      <c r="G1096" s="63">
        <v>344.5</v>
      </c>
      <c r="H1096" s="63">
        <v>346.5</v>
      </c>
      <c r="I1096" s="64">
        <v>323.5</v>
      </c>
      <c r="J1096" s="26"/>
      <c r="K1096" s="65">
        <v>3.2037200442108948E-2</v>
      </c>
      <c r="L1096" s="66">
        <v>4.720887073233844E-2</v>
      </c>
      <c r="M1096" s="66">
        <v>4.6936380857981512E-2</v>
      </c>
      <c r="N1096" s="67">
        <v>0.1027326699096375</v>
      </c>
      <c r="P1096" s="11">
        <f>F1096/F$5</f>
        <v>0.9008746355685131</v>
      </c>
      <c r="Q1096" s="55">
        <f>G1096/G$5</f>
        <v>0.87492063492063488</v>
      </c>
      <c r="R1096" s="55">
        <f>H1096/H$5</f>
        <v>0.82845188284518834</v>
      </c>
      <c r="S1096" s="12">
        <f>I1096/I$5</f>
        <v>0.84963887065003285</v>
      </c>
    </row>
    <row r="1097" spans="1:19" s="2" customFormat="1" ht="12.75">
      <c r="A1097" s="44" t="s">
        <v>1002</v>
      </c>
      <c r="B1097" s="11">
        <f>R1097/$P1097</f>
        <v>0.94603510074685482</v>
      </c>
      <c r="C1097" s="12">
        <f>S1097/$Q1097</f>
        <v>0.95287765307908423</v>
      </c>
      <c r="E1097" s="44" t="s">
        <v>1002</v>
      </c>
      <c r="F1097" s="63">
        <v>293</v>
      </c>
      <c r="G1097" s="63">
        <v>324.5</v>
      </c>
      <c r="H1097" s="63">
        <v>338</v>
      </c>
      <c r="I1097" s="64">
        <v>299</v>
      </c>
      <c r="J1097" s="26"/>
      <c r="K1097" s="65">
        <v>0.1013600164158191</v>
      </c>
      <c r="L1097" s="66">
        <v>3.268598372202839E-2</v>
      </c>
      <c r="M1097" s="66">
        <v>2.5104382764019436E-2</v>
      </c>
      <c r="N1097" s="67">
        <v>4.7298112453949669E-3</v>
      </c>
      <c r="P1097" s="11">
        <f>F1097/F$5</f>
        <v>0.85422740524781338</v>
      </c>
      <c r="Q1097" s="55">
        <f>G1097/G$5</f>
        <v>0.82412698412698415</v>
      </c>
      <c r="R1097" s="55">
        <f>H1097/H$5</f>
        <v>0.80812910938433946</v>
      </c>
      <c r="S1097" s="12">
        <f>I1097/I$5</f>
        <v>0.7852921864740644</v>
      </c>
    </row>
    <row r="1098" spans="1:19" s="2" customFormat="1" ht="12.75">
      <c r="A1098" s="44" t="s">
        <v>1003</v>
      </c>
      <c r="B1098" s="11">
        <f>R1098/$P1098</f>
        <v>1.4485002965741676</v>
      </c>
      <c r="C1098" s="12">
        <f>S1098/$Q1098</f>
        <v>0.55772706813877415</v>
      </c>
      <c r="E1098" s="44" t="s">
        <v>1003</v>
      </c>
      <c r="F1098" s="63">
        <v>1435.5</v>
      </c>
      <c r="G1098" s="63">
        <v>3116</v>
      </c>
      <c r="H1098" s="63">
        <v>2535.5</v>
      </c>
      <c r="I1098" s="64">
        <v>1680.5</v>
      </c>
      <c r="J1098" s="26"/>
      <c r="K1098" s="65">
        <v>6.452872750640036E-2</v>
      </c>
      <c r="L1098" s="66">
        <v>5.6278075010996076E-2</v>
      </c>
      <c r="M1098" s="66">
        <v>0.14808664989550652</v>
      </c>
      <c r="N1098" s="67">
        <v>3.786944975113911E-3</v>
      </c>
      <c r="P1098" s="11">
        <f>F1098/F$5</f>
        <v>4.185131195335277</v>
      </c>
      <c r="Q1098" s="55">
        <f>G1098/G$5</f>
        <v>7.9136507936507936</v>
      </c>
      <c r="R1098" s="55">
        <f>H1098/H$5</f>
        <v>6.0621637776449493</v>
      </c>
      <c r="S1098" s="12">
        <f>I1098/I$5</f>
        <v>4.4136572554169407</v>
      </c>
    </row>
    <row r="1099" spans="1:19" s="2" customFormat="1" ht="12.75">
      <c r="A1099" s="44" t="s">
        <v>1004</v>
      </c>
      <c r="B1099" s="11">
        <f>R1099/$P1099</f>
        <v>0.85562910475795695</v>
      </c>
      <c r="C1099" s="12">
        <f>S1099/$Q1099</f>
        <v>0.90620790490824543</v>
      </c>
      <c r="E1099" s="44" t="s">
        <v>1004</v>
      </c>
      <c r="F1099" s="63">
        <v>323</v>
      </c>
      <c r="G1099" s="63">
        <v>388</v>
      </c>
      <c r="H1099" s="63">
        <v>337</v>
      </c>
      <c r="I1099" s="64">
        <v>340</v>
      </c>
      <c r="J1099" s="26"/>
      <c r="K1099" s="65">
        <v>4.3783701621458058E-3</v>
      </c>
      <c r="L1099" s="66">
        <v>7.2897606307891494E-2</v>
      </c>
      <c r="M1099" s="66">
        <v>7.1340150030690247E-2</v>
      </c>
      <c r="N1099" s="67">
        <v>0.14558080789134803</v>
      </c>
      <c r="P1099" s="11">
        <f>F1099/F$5</f>
        <v>0.94169096209912539</v>
      </c>
      <c r="Q1099" s="55">
        <f>G1099/G$5</f>
        <v>0.98539682539682538</v>
      </c>
      <c r="R1099" s="55">
        <f>H1099/H$5</f>
        <v>0.8057381948595338</v>
      </c>
      <c r="S1099" s="12">
        <f>I1099/I$5</f>
        <v>0.89297439264609324</v>
      </c>
    </row>
    <row r="1100" spans="1:19" s="2" customFormat="1" ht="12.75">
      <c r="A1100" s="44" t="s">
        <v>1005</v>
      </c>
      <c r="B1100" s="11">
        <f>R1100/$P1100</f>
        <v>0.99043922947870555</v>
      </c>
      <c r="C1100" s="12">
        <f>S1100/$Q1100</f>
        <v>0.73885950024157887</v>
      </c>
      <c r="E1100" s="44" t="s">
        <v>1005</v>
      </c>
      <c r="F1100" s="63">
        <v>310.5</v>
      </c>
      <c r="G1100" s="63">
        <v>397.5</v>
      </c>
      <c r="H1100" s="63">
        <v>375</v>
      </c>
      <c r="I1100" s="64">
        <v>284</v>
      </c>
      <c r="J1100" s="26"/>
      <c r="K1100" s="65">
        <v>9.7924610599103207E-2</v>
      </c>
      <c r="L1100" s="66">
        <v>1.7788849841171009E-3</v>
      </c>
      <c r="M1100" s="66">
        <v>7.5424723326565071E-3</v>
      </c>
      <c r="N1100" s="67">
        <v>0.20914425922419011</v>
      </c>
      <c r="P1100" s="11">
        <f>F1100/F$5</f>
        <v>0.90524781341107874</v>
      </c>
      <c r="Q1100" s="55">
        <f>G1100/G$5</f>
        <v>1.0095238095238095</v>
      </c>
      <c r="R1100" s="55">
        <f>H1100/H$5</f>
        <v>0.89659294680215185</v>
      </c>
      <c r="S1100" s="12">
        <f>I1100/I$5</f>
        <v>0.74589625738673671</v>
      </c>
    </row>
    <row r="1101" spans="1:19" s="2" customFormat="1" ht="12.75">
      <c r="A1101" s="44" t="s">
        <v>1006</v>
      </c>
      <c r="B1101" s="11">
        <f>R1101/$P1101</f>
        <v>0.91036812406433543</v>
      </c>
      <c r="C1101" s="12">
        <f>S1101/$Q1101</f>
        <v>1.0457464276143544</v>
      </c>
      <c r="E1101" s="44" t="s">
        <v>1006</v>
      </c>
      <c r="F1101" s="63">
        <v>381.5</v>
      </c>
      <c r="G1101" s="63">
        <v>356.5</v>
      </c>
      <c r="H1101" s="63">
        <v>423.5</v>
      </c>
      <c r="I1101" s="64">
        <v>360.5</v>
      </c>
      <c r="J1101" s="26"/>
      <c r="K1101" s="65">
        <v>0.20573749072531264</v>
      </c>
      <c r="L1101" s="66">
        <v>4.9586730798495619E-2</v>
      </c>
      <c r="M1101" s="66">
        <v>9.5171396759464483E-2</v>
      </c>
      <c r="N1101" s="67">
        <v>0.14710959386682682</v>
      </c>
      <c r="P1101" s="11">
        <f>F1101/F$5</f>
        <v>1.1122448979591837</v>
      </c>
      <c r="Q1101" s="55">
        <f>G1101/G$5</f>
        <v>0.90539682539682542</v>
      </c>
      <c r="R1101" s="55">
        <f>H1101/H$5</f>
        <v>1.0125523012552302</v>
      </c>
      <c r="S1101" s="12">
        <f>I1101/I$5</f>
        <v>0.94681549573210766</v>
      </c>
    </row>
    <row r="1102" spans="1:19" s="2" customFormat="1" ht="12.75">
      <c r="A1102" s="44" t="s">
        <v>1007</v>
      </c>
      <c r="B1102" s="11">
        <f>R1102/$P1102</f>
        <v>1.6194524474815768</v>
      </c>
      <c r="C1102" s="12">
        <f>S1102/$Q1102</f>
        <v>0.7687915259509206</v>
      </c>
      <c r="E1102" s="44" t="s">
        <v>1007</v>
      </c>
      <c r="F1102" s="63">
        <v>1445</v>
      </c>
      <c r="G1102" s="63">
        <v>3053.5</v>
      </c>
      <c r="H1102" s="63">
        <v>2853.5</v>
      </c>
      <c r="I1102" s="64">
        <v>2270</v>
      </c>
      <c r="J1102" s="26"/>
      <c r="K1102" s="65">
        <v>0.14582548151805616</v>
      </c>
      <c r="L1102" s="66">
        <v>3.5430600138052E-2</v>
      </c>
      <c r="M1102" s="66">
        <v>3.1471021976762409E-2</v>
      </c>
      <c r="N1102" s="67">
        <v>8.0367202443228744E-2</v>
      </c>
      <c r="P1102" s="11">
        <f>F1102/F$5</f>
        <v>4.2128279883381925</v>
      </c>
      <c r="Q1102" s="55">
        <f>G1102/G$5</f>
        <v>7.7549206349206345</v>
      </c>
      <c r="R1102" s="55">
        <f>H1102/H$5</f>
        <v>6.8224745965331737</v>
      </c>
      <c r="S1102" s="12">
        <f>I1102/I$5</f>
        <v>5.961917268548917</v>
      </c>
    </row>
    <row r="1103" spans="1:19" s="2" customFormat="1" ht="12.75">
      <c r="A1103" s="45" t="s">
        <v>1008</v>
      </c>
      <c r="B1103" s="11">
        <f>R1103/$P1103</f>
        <v>1.4115908483931274</v>
      </c>
      <c r="C1103" s="12">
        <f>S1103/$Q1103</f>
        <v>1.2926789231779383</v>
      </c>
      <c r="E1103" s="45" t="s">
        <v>1008</v>
      </c>
      <c r="F1103" s="63">
        <v>235</v>
      </c>
      <c r="G1103" s="63">
        <v>286</v>
      </c>
      <c r="H1103" s="63">
        <v>404.5</v>
      </c>
      <c r="I1103" s="64">
        <v>357.5</v>
      </c>
      <c r="J1103" s="26"/>
      <c r="K1103" s="65">
        <v>0.19257376168484699</v>
      </c>
      <c r="L1103" s="66">
        <v>0.15328888263484597</v>
      </c>
      <c r="M1103" s="66">
        <v>0.33388725638227584</v>
      </c>
      <c r="N1103" s="67">
        <v>0.15229992210171792</v>
      </c>
      <c r="P1103" s="11">
        <f>F1103/F$5</f>
        <v>0.685131195335277</v>
      </c>
      <c r="Q1103" s="55">
        <f>G1103/G$5</f>
        <v>0.7263492063492063</v>
      </c>
      <c r="R1103" s="55">
        <f>H1103/H$5</f>
        <v>0.96712492528392113</v>
      </c>
      <c r="S1103" s="12">
        <f>I1103/I$5</f>
        <v>0.93893630991464216</v>
      </c>
    </row>
    <row r="1104" spans="1:19" s="2" customFormat="1" ht="12.75">
      <c r="A1104" s="44" t="s">
        <v>1340</v>
      </c>
      <c r="B1104" s="11">
        <f>R1104/$P1104</f>
        <v>1.10833437193982</v>
      </c>
      <c r="C1104" s="12">
        <f>S1104/$Q1104</f>
        <v>0.84427616360679258</v>
      </c>
      <c r="E1104" s="44" t="s">
        <v>1340</v>
      </c>
      <c r="F1104" s="63">
        <v>2350</v>
      </c>
      <c r="G1104" s="63">
        <v>3396</v>
      </c>
      <c r="H1104" s="63">
        <v>3176</v>
      </c>
      <c r="I1104" s="64">
        <v>2772.5</v>
      </c>
      <c r="J1104" s="26"/>
      <c r="K1104" s="65">
        <v>8.4852813742385694E-2</v>
      </c>
      <c r="L1104" s="66">
        <v>7.9955537095298651E-2</v>
      </c>
      <c r="M1104" s="66">
        <v>1.1577315057210475E-2</v>
      </c>
      <c r="N1104" s="67">
        <v>1.0456763941802867E-2</v>
      </c>
      <c r="P1104" s="11">
        <f>F1104/F$5</f>
        <v>6.85131195335277</v>
      </c>
      <c r="Q1104" s="55">
        <f>G1104/G$5</f>
        <v>8.624761904761904</v>
      </c>
      <c r="R1104" s="55">
        <f>H1104/H$5</f>
        <v>7.5935445307830243</v>
      </c>
      <c r="S1104" s="12">
        <f>I1104/I$5</f>
        <v>7.2816808929743928</v>
      </c>
    </row>
    <row r="1105" spans="1:19" s="2" customFormat="1" ht="12.75">
      <c r="A1105" s="44" t="s">
        <v>1341</v>
      </c>
      <c r="B1105" s="11">
        <f>R1105/$P1105</f>
        <v>0.97075522463457764</v>
      </c>
      <c r="C1105" s="12">
        <f>S1105/$Q1105</f>
        <v>1.0797287932639907</v>
      </c>
      <c r="E1105" s="44" t="s">
        <v>1341</v>
      </c>
      <c r="F1105" s="63">
        <v>381</v>
      </c>
      <c r="G1105" s="63">
        <v>397</v>
      </c>
      <c r="H1105" s="63">
        <v>451</v>
      </c>
      <c r="I1105" s="64">
        <v>414.5</v>
      </c>
      <c r="J1105" s="26"/>
      <c r="K1105" s="65">
        <v>3.3406619583616418E-2</v>
      </c>
      <c r="L1105" s="66">
        <v>7.1245015736679856E-3</v>
      </c>
      <c r="M1105" s="66">
        <v>3.7628742236091216E-2</v>
      </c>
      <c r="N1105" s="67">
        <v>0.10406155284048106</v>
      </c>
      <c r="P1105" s="11">
        <f>F1105/F$5</f>
        <v>1.1107871720116618</v>
      </c>
      <c r="Q1105" s="55">
        <f>G1105/G$5</f>
        <v>1.0082539682539682</v>
      </c>
      <c r="R1105" s="55">
        <f>H1105/H$5</f>
        <v>1.0783024506873879</v>
      </c>
      <c r="S1105" s="12">
        <f>I1105/I$5</f>
        <v>1.0886408404464871</v>
      </c>
    </row>
    <row r="1106" spans="1:19" s="2" customFormat="1" ht="12.75">
      <c r="A1106" s="44" t="s">
        <v>1009</v>
      </c>
      <c r="B1106" s="11">
        <f>R1106/$P1106</f>
        <v>0.8371687587168759</v>
      </c>
      <c r="C1106" s="12">
        <f>S1106/$Q1106</f>
        <v>1.0008468632483736</v>
      </c>
      <c r="E1106" s="44" t="s">
        <v>1009</v>
      </c>
      <c r="F1106" s="63">
        <v>264</v>
      </c>
      <c r="G1106" s="63">
        <v>264</v>
      </c>
      <c r="H1106" s="63">
        <v>269.5</v>
      </c>
      <c r="I1106" s="64">
        <v>255.5</v>
      </c>
      <c r="J1106" s="26"/>
      <c r="K1106" s="65">
        <v>0.11249426064331437</v>
      </c>
      <c r="L1106" s="66">
        <v>0.10178052153442729</v>
      </c>
      <c r="M1106" s="66">
        <v>9.7079595190731949E-2</v>
      </c>
      <c r="N1106" s="67">
        <v>1.9372788525658838E-2</v>
      </c>
      <c r="P1106" s="11">
        <f>F1106/F$5</f>
        <v>0.76967930029154519</v>
      </c>
      <c r="Q1106" s="55">
        <f>G1106/G$5</f>
        <v>0.67047619047619045</v>
      </c>
      <c r="R1106" s="55">
        <f>H1106/H$5</f>
        <v>0.64435146443514646</v>
      </c>
      <c r="S1106" s="12">
        <f>I1106/I$5</f>
        <v>0.67104399212081423</v>
      </c>
    </row>
    <row r="1107" spans="1:19" s="2" customFormat="1" ht="12.75">
      <c r="A1107" s="44" t="s">
        <v>1010</v>
      </c>
      <c r="B1107" s="11">
        <f>R1107/$P1107</f>
        <v>1.0013176448831456</v>
      </c>
      <c r="C1107" s="12">
        <f>S1107/$Q1107</f>
        <v>1.0572381465991276</v>
      </c>
      <c r="E1107" s="44" t="s">
        <v>1010</v>
      </c>
      <c r="F1107" s="63">
        <v>362</v>
      </c>
      <c r="G1107" s="63">
        <v>403</v>
      </c>
      <c r="H1107" s="63">
        <v>442</v>
      </c>
      <c r="I1107" s="64">
        <v>412</v>
      </c>
      <c r="J1107" s="26"/>
      <c r="K1107" s="65">
        <v>8.9853347885583384E-2</v>
      </c>
      <c r="L1107" s="66">
        <v>0.11580408823402516</v>
      </c>
      <c r="M1107" s="66">
        <v>0.10238650225325575</v>
      </c>
      <c r="N1107" s="67">
        <v>8.5813929755648971E-2</v>
      </c>
      <c r="P1107" s="11">
        <f>F1107/F$5</f>
        <v>1.055393586005831</v>
      </c>
      <c r="Q1107" s="55">
        <f>G1107/G$5</f>
        <v>1.0234920634920635</v>
      </c>
      <c r="R1107" s="55">
        <f>H1107/H$5</f>
        <v>1.0567842199641362</v>
      </c>
      <c r="S1107" s="12">
        <f>I1107/I$5</f>
        <v>1.0820748522652659</v>
      </c>
    </row>
    <row r="1108" spans="1:19" s="2" customFormat="1" ht="12.75">
      <c r="A1108" s="44" t="s">
        <v>1011</v>
      </c>
      <c r="B1108" s="11">
        <f>R1108/$P1108</f>
        <v>1.0125523012552302</v>
      </c>
      <c r="C1108" s="12">
        <f>S1108/$Q1108</f>
        <v>1.0514677014303024</v>
      </c>
      <c r="E1108" s="44" t="s">
        <v>1011</v>
      </c>
      <c r="F1108" s="63">
        <v>343</v>
      </c>
      <c r="G1108" s="63">
        <v>388</v>
      </c>
      <c r="H1108" s="63">
        <v>423.5</v>
      </c>
      <c r="I1108" s="64">
        <v>394.5</v>
      </c>
      <c r="J1108" s="26"/>
      <c r="K1108" s="65">
        <v>4.9476859325006235E-2</v>
      </c>
      <c r="L1108" s="66">
        <v>2.5514162207762023E-2</v>
      </c>
      <c r="M1108" s="66">
        <v>2.1705757155667339E-2</v>
      </c>
      <c r="N1108" s="67">
        <v>6.6319267183529179E-2</v>
      </c>
      <c r="P1108" s="11">
        <f>F1108/F$5</f>
        <v>1</v>
      </c>
      <c r="Q1108" s="55">
        <f>G1108/G$5</f>
        <v>0.98539682539682538</v>
      </c>
      <c r="R1108" s="55">
        <f>H1108/H$5</f>
        <v>1.0125523012552302</v>
      </c>
      <c r="S1108" s="12">
        <f>I1108/I$5</f>
        <v>1.0361129349967171</v>
      </c>
    </row>
    <row r="1109" spans="1:19" s="2" customFormat="1" ht="12.75">
      <c r="A1109" s="44" t="s">
        <v>1012</v>
      </c>
      <c r="B1109" s="11">
        <f>R1109/$P1109</f>
        <v>1.0332511291529276</v>
      </c>
      <c r="C1109" s="12">
        <f>S1109/$Q1109</f>
        <v>0.91113302801034213</v>
      </c>
      <c r="E1109" s="44" t="s">
        <v>1012</v>
      </c>
      <c r="F1109" s="63">
        <v>302</v>
      </c>
      <c r="G1109" s="63">
        <v>361.5</v>
      </c>
      <c r="H1109" s="63">
        <v>380.5</v>
      </c>
      <c r="I1109" s="64">
        <v>318.5</v>
      </c>
      <c r="J1109" s="26"/>
      <c r="K1109" s="65">
        <v>1.87313054618953E-2</v>
      </c>
      <c r="L1109" s="66">
        <v>1.7604318203814463E-2</v>
      </c>
      <c r="M1109" s="66">
        <v>0.22114509056819751</v>
      </c>
      <c r="N1109" s="67">
        <v>6.8823579958502273E-2</v>
      </c>
      <c r="P1109" s="11">
        <f>F1109/F$5</f>
        <v>0.88046647230320696</v>
      </c>
      <c r="Q1109" s="55">
        <f>G1109/G$5</f>
        <v>0.91809523809523808</v>
      </c>
      <c r="R1109" s="55">
        <f>H1109/H$5</f>
        <v>0.90974297668858339</v>
      </c>
      <c r="S1109" s="12">
        <f>I1109/I$5</f>
        <v>0.83650689428759029</v>
      </c>
    </row>
    <row r="1110" spans="1:19" s="2" customFormat="1" ht="12.75">
      <c r="A1110" s="44" t="s">
        <v>1013</v>
      </c>
      <c r="B1110" s="11">
        <f>R1110/$P1110</f>
        <v>0.89452758872069449</v>
      </c>
      <c r="C1110" s="12">
        <f>S1110/$Q1110</f>
        <v>0.95427589215692266</v>
      </c>
      <c r="E1110" s="44" t="s">
        <v>1013</v>
      </c>
      <c r="F1110" s="63">
        <v>341.5</v>
      </c>
      <c r="G1110" s="63">
        <v>375.5</v>
      </c>
      <c r="H1110" s="63">
        <v>372.5</v>
      </c>
      <c r="I1110" s="64">
        <v>346.5</v>
      </c>
      <c r="J1110" s="26"/>
      <c r="K1110" s="65">
        <v>7.2470680355868705E-2</v>
      </c>
      <c r="L1110" s="66">
        <v>5.4610110930518978E-2</v>
      </c>
      <c r="M1110" s="66">
        <v>7.7829202761472344E-2</v>
      </c>
      <c r="N1110" s="67">
        <v>2.0407122112165877E-3</v>
      </c>
      <c r="P1110" s="11">
        <f>F1110/F$5</f>
        <v>0.99562682215743437</v>
      </c>
      <c r="Q1110" s="55">
        <f>G1110/G$5</f>
        <v>0.95365079365079364</v>
      </c>
      <c r="R1110" s="55">
        <f>H1110/H$5</f>
        <v>0.89061566049013752</v>
      </c>
      <c r="S1110" s="12">
        <f>I1110/I$5</f>
        <v>0.9100459619172685</v>
      </c>
    </row>
    <row r="1111" spans="1:19" s="2" customFormat="1" ht="12.75">
      <c r="A1111" s="44" t="s">
        <v>1014</v>
      </c>
      <c r="B1111" s="11">
        <f>R1111/$P1111</f>
        <v>0.85913528591352872</v>
      </c>
      <c r="C1111" s="12">
        <f>S1111/$Q1111</f>
        <v>1.0424428427040067</v>
      </c>
      <c r="E1111" s="44" t="s">
        <v>1014</v>
      </c>
      <c r="F1111" s="63">
        <v>294</v>
      </c>
      <c r="G1111" s="63">
        <v>311.5</v>
      </c>
      <c r="H1111" s="63">
        <v>308</v>
      </c>
      <c r="I1111" s="64">
        <v>314</v>
      </c>
      <c r="J1111" s="26"/>
      <c r="K1111" s="65">
        <v>0.11544600509168122</v>
      </c>
      <c r="L1111" s="66">
        <v>6.8100171542845658E-3</v>
      </c>
      <c r="M1111" s="66">
        <v>5.9690832178085178E-2</v>
      </c>
      <c r="N1111" s="67">
        <v>0.14862753999462464</v>
      </c>
      <c r="P1111" s="11">
        <f>F1111/F$5</f>
        <v>0.8571428571428571</v>
      </c>
      <c r="Q1111" s="55">
        <f>G1111/G$5</f>
        <v>0.7911111111111111</v>
      </c>
      <c r="R1111" s="55">
        <f>H1111/H$5</f>
        <v>0.7364016736401674</v>
      </c>
      <c r="S1111" s="12">
        <f>I1111/I$5</f>
        <v>0.82468811556139199</v>
      </c>
    </row>
    <row r="1112" spans="1:19" s="2" customFormat="1" ht="12.75">
      <c r="A1112" s="44" t="s">
        <v>1015</v>
      </c>
      <c r="B1112" s="11">
        <f>R1112/$P1112</f>
        <v>0.97040998705736525</v>
      </c>
      <c r="C1112" s="12">
        <f>S1112/$Q1112</f>
        <v>1.0372533434702975</v>
      </c>
      <c r="E1112" s="44" t="s">
        <v>1015</v>
      </c>
      <c r="F1112" s="63">
        <v>305.5</v>
      </c>
      <c r="G1112" s="63">
        <v>332.5</v>
      </c>
      <c r="H1112" s="63">
        <v>361.5</v>
      </c>
      <c r="I1112" s="64">
        <v>333.5</v>
      </c>
      <c r="J1112" s="26"/>
      <c r="K1112" s="65">
        <v>8.5639773826193977E-2</v>
      </c>
      <c r="L1112" s="66">
        <v>7.4432292756478696E-2</v>
      </c>
      <c r="M1112" s="66">
        <v>0.10758194457886616</v>
      </c>
      <c r="N1112" s="67">
        <v>0.12933587302062788</v>
      </c>
      <c r="P1112" s="11">
        <f>F1112/F$5</f>
        <v>0.89067055393586003</v>
      </c>
      <c r="Q1112" s="55">
        <f>G1112/G$5</f>
        <v>0.84444444444444444</v>
      </c>
      <c r="R1112" s="55">
        <f>H1112/H$5</f>
        <v>0.86431560071727431</v>
      </c>
      <c r="S1112" s="12">
        <f>I1112/I$5</f>
        <v>0.87590282337491787</v>
      </c>
    </row>
    <row r="1113" spans="1:19" s="2" customFormat="1" ht="12.75">
      <c r="A1113" s="44" t="s">
        <v>1016</v>
      </c>
      <c r="B1113" s="11">
        <f>R1113/$P1113</f>
        <v>0.89097019997630456</v>
      </c>
      <c r="C1113" s="12">
        <f>S1113/$Q1113</f>
        <v>0.85171835592565093</v>
      </c>
      <c r="E1113" s="44" t="s">
        <v>1016</v>
      </c>
      <c r="F1113" s="63">
        <v>335.5</v>
      </c>
      <c r="G1113" s="63">
        <v>428</v>
      </c>
      <c r="H1113" s="63">
        <v>364.5</v>
      </c>
      <c r="I1113" s="64">
        <v>352.5</v>
      </c>
      <c r="J1113" s="26"/>
      <c r="K1113" s="65">
        <v>4.426003697441877E-2</v>
      </c>
      <c r="L1113" s="66">
        <v>0.13547372910583386</v>
      </c>
      <c r="M1113" s="66">
        <v>8.3417260880717548E-2</v>
      </c>
      <c r="N1113" s="67">
        <v>4.2125510368560277E-2</v>
      </c>
      <c r="P1113" s="11">
        <f>F1113/F$5</f>
        <v>0.97813411078717205</v>
      </c>
      <c r="Q1113" s="55">
        <f>G1113/G$5</f>
        <v>1.0869841269841269</v>
      </c>
      <c r="R1113" s="55">
        <f>H1113/H$5</f>
        <v>0.87148834429169153</v>
      </c>
      <c r="S1113" s="12">
        <f>I1113/I$5</f>
        <v>0.9258043335521996</v>
      </c>
    </row>
    <row r="1114" spans="1:19" s="2" customFormat="1" ht="12.75">
      <c r="A1114" s="44" t="s">
        <v>1017</v>
      </c>
      <c r="B1114" s="11">
        <f>R1114/$P1114</f>
        <v>1.4044653009003389</v>
      </c>
      <c r="C1114" s="12">
        <f>S1114/$Q1114</f>
        <v>0.73228514134620504</v>
      </c>
      <c r="E1114" s="44" t="s">
        <v>1017</v>
      </c>
      <c r="F1114" s="63">
        <v>1851</v>
      </c>
      <c r="G1114" s="63">
        <v>3422.5</v>
      </c>
      <c r="H1114" s="63">
        <v>3170</v>
      </c>
      <c r="I1114" s="64">
        <v>2423.5</v>
      </c>
      <c r="J1114" s="26"/>
      <c r="K1114" s="65">
        <v>5.8830061751879159E-2</v>
      </c>
      <c r="L1114" s="66">
        <v>5.888252231940571E-2</v>
      </c>
      <c r="M1114" s="66">
        <v>9.0117078737970091E-2</v>
      </c>
      <c r="N1114" s="67">
        <v>7.731928905072627E-2</v>
      </c>
      <c r="P1114" s="11">
        <f>F1114/F$5</f>
        <v>5.3965014577259476</v>
      </c>
      <c r="Q1114" s="55">
        <f>G1114/G$5</f>
        <v>8.6920634920634914</v>
      </c>
      <c r="R1114" s="55">
        <f>H1114/H$5</f>
        <v>7.5791990436341905</v>
      </c>
      <c r="S1114" s="12">
        <f>I1114/I$5</f>
        <v>6.3650689428759026</v>
      </c>
    </row>
    <row r="1115" spans="1:19" s="2" customFormat="1" ht="12.75">
      <c r="A1115" s="45" t="s">
        <v>1018</v>
      </c>
      <c r="B1115" s="11">
        <f>R1115/$P1115</f>
        <v>0.75136158575068368</v>
      </c>
      <c r="C1115" s="12">
        <f>S1115/$Q1115</f>
        <v>1.029474320761121</v>
      </c>
      <c r="E1115" s="45" t="s">
        <v>1018</v>
      </c>
      <c r="F1115" s="63">
        <v>268.5</v>
      </c>
      <c r="G1115" s="63">
        <v>221.5</v>
      </c>
      <c r="H1115" s="63">
        <v>246</v>
      </c>
      <c r="I1115" s="64">
        <v>220.5</v>
      </c>
      <c r="J1115" s="26"/>
      <c r="K1115" s="65">
        <v>7.1105709839988027E-2</v>
      </c>
      <c r="L1115" s="66">
        <v>4.150062372652423E-2</v>
      </c>
      <c r="M1115" s="66">
        <v>1.1497671238805652E-2</v>
      </c>
      <c r="N1115" s="67">
        <v>2.8861501272920306E-2</v>
      </c>
      <c r="P1115" s="11">
        <f>F1115/F$5</f>
        <v>0.78279883381924198</v>
      </c>
      <c r="Q1115" s="55">
        <f>G1115/G$5</f>
        <v>0.56253968253968256</v>
      </c>
      <c r="R1115" s="55">
        <f>H1115/H$5</f>
        <v>0.58816497310221161</v>
      </c>
      <c r="S1115" s="12">
        <f>I1115/I$5</f>
        <v>0.57912015758371638</v>
      </c>
    </row>
    <row r="1116" spans="1:19" s="2" customFormat="1" ht="12.75">
      <c r="A1116" s="45" t="s">
        <v>1342</v>
      </c>
      <c r="B1116" s="11">
        <f>R1116/$P1116</f>
        <v>0.79677757381630077</v>
      </c>
      <c r="C1116" s="12">
        <f>S1116/$Q1116</f>
        <v>1.0543484218886487</v>
      </c>
      <c r="E1116" s="45" t="s">
        <v>1342</v>
      </c>
      <c r="F1116" s="63">
        <v>281.5</v>
      </c>
      <c r="G1116" s="63">
        <v>281.5</v>
      </c>
      <c r="H1116" s="63">
        <v>273.5</v>
      </c>
      <c r="I1116" s="64">
        <v>287</v>
      </c>
      <c r="J1116" s="26"/>
      <c r="K1116" s="65">
        <v>9.2941211026295767E-2</v>
      </c>
      <c r="L1116" s="66">
        <v>5.7774266313643317E-2</v>
      </c>
      <c r="M1116" s="66">
        <v>2.8439395221396793E-2</v>
      </c>
      <c r="N1116" s="67">
        <v>4.4348160492536079E-2</v>
      </c>
      <c r="P1116" s="11">
        <f>F1116/F$5</f>
        <v>0.82069970845481055</v>
      </c>
      <c r="Q1116" s="55">
        <f>G1116/G$5</f>
        <v>0.71492063492063496</v>
      </c>
      <c r="R1116" s="55">
        <f>H1116/H$5</f>
        <v>0.65391512253436934</v>
      </c>
      <c r="S1116" s="12">
        <f>I1116/I$5</f>
        <v>0.7537754432042022</v>
      </c>
    </row>
    <row r="1117" spans="1:19" s="2" customFormat="1" ht="12.75">
      <c r="A1117" s="44" t="s">
        <v>1019</v>
      </c>
      <c r="B1117" s="11">
        <f>R1117/$P1117</f>
        <v>1.0577890970832575</v>
      </c>
      <c r="C1117" s="12">
        <f>S1117/$Q1117</f>
        <v>1.0810868858193063</v>
      </c>
      <c r="E1117" s="44" t="s">
        <v>1019</v>
      </c>
      <c r="F1117" s="63">
        <v>345</v>
      </c>
      <c r="G1117" s="63">
        <v>374.5</v>
      </c>
      <c r="H1117" s="63">
        <v>445</v>
      </c>
      <c r="I1117" s="64">
        <v>391.5</v>
      </c>
      <c r="J1117" s="26"/>
      <c r="K1117" s="65">
        <v>6.5586715936143541E-2</v>
      </c>
      <c r="L1117" s="66">
        <v>0.152938983380802</v>
      </c>
      <c r="M1117" s="66">
        <v>3.1780080053327983E-2</v>
      </c>
      <c r="N1117" s="67">
        <v>0.16074713544215255</v>
      </c>
      <c r="P1117" s="11">
        <f>F1117/F$5</f>
        <v>1.0058309037900874</v>
      </c>
      <c r="Q1117" s="55">
        <f>G1117/G$5</f>
        <v>0.95111111111111113</v>
      </c>
      <c r="R1117" s="55">
        <f>H1117/H$5</f>
        <v>1.0639569635385535</v>
      </c>
      <c r="S1117" s="12">
        <f>I1117/I$5</f>
        <v>1.0282337491792515</v>
      </c>
    </row>
    <row r="1118" spans="1:19" s="2" customFormat="1" ht="12.75">
      <c r="A1118" s="44" t="s">
        <v>1020</v>
      </c>
      <c r="B1118" s="11">
        <f>R1118/$P1118</f>
        <v>1.0833948642218394</v>
      </c>
      <c r="C1118" s="12">
        <f>S1118/$Q1118</f>
        <v>0.89972415374130499</v>
      </c>
      <c r="E1118" s="44" t="s">
        <v>1020</v>
      </c>
      <c r="F1118" s="63">
        <v>408</v>
      </c>
      <c r="G1118" s="63">
        <v>527</v>
      </c>
      <c r="H1118" s="63">
        <v>539</v>
      </c>
      <c r="I1118" s="64">
        <v>458.5</v>
      </c>
      <c r="J1118" s="26"/>
      <c r="K1118" s="65">
        <v>5.1993145675481439E-2</v>
      </c>
      <c r="L1118" s="66">
        <v>2.6835171961538807E-3</v>
      </c>
      <c r="M1118" s="66">
        <v>1.3118864214963777E-2</v>
      </c>
      <c r="N1118" s="67">
        <v>7.7110881263527543E-3</v>
      </c>
      <c r="P1118" s="11">
        <f>F1118/F$5</f>
        <v>1.1895043731778425</v>
      </c>
      <c r="Q1118" s="55">
        <f>G1118/G$5</f>
        <v>1.3384126984126985</v>
      </c>
      <c r="R1118" s="55">
        <f>H1118/H$5</f>
        <v>1.2887029288702929</v>
      </c>
      <c r="S1118" s="12">
        <f>I1118/I$5</f>
        <v>1.2042022324359816</v>
      </c>
    </row>
    <row r="1119" spans="1:19" s="2" customFormat="1" ht="12.75">
      <c r="A1119" s="44" t="s">
        <v>1021</v>
      </c>
      <c r="B1119" s="11">
        <f>R1119/$P1119</f>
        <v>1.0304584514329418</v>
      </c>
      <c r="C1119" s="12">
        <f>S1119/$Q1119</f>
        <v>1.0241583082391832</v>
      </c>
      <c r="E1119" s="44" t="s">
        <v>1021</v>
      </c>
      <c r="F1119" s="63">
        <v>325.5</v>
      </c>
      <c r="G1119" s="63">
        <v>362.5</v>
      </c>
      <c r="H1119" s="63">
        <v>409</v>
      </c>
      <c r="I1119" s="64">
        <v>359</v>
      </c>
      <c r="J1119" s="26"/>
      <c r="K1119" s="65">
        <v>8.9067213605678791E-2</v>
      </c>
      <c r="L1119" s="66">
        <v>0.12289028197173101</v>
      </c>
      <c r="M1119" s="66">
        <v>6.9154697426557221E-2</v>
      </c>
      <c r="N1119" s="67">
        <v>1.5757254176858998E-2</v>
      </c>
      <c r="P1119" s="11">
        <f>F1119/F$5</f>
        <v>0.94897959183673475</v>
      </c>
      <c r="Q1119" s="55">
        <f>G1119/G$5</f>
        <v>0.92063492063492058</v>
      </c>
      <c r="R1119" s="55">
        <f>H1119/H$5</f>
        <v>0.9778840406455469</v>
      </c>
      <c r="S1119" s="12">
        <f>I1119/I$5</f>
        <v>0.94287590282337497</v>
      </c>
    </row>
    <row r="1120" spans="1:19" s="2" customFormat="1" ht="12.75">
      <c r="A1120" s="44" t="s">
        <v>1022</v>
      </c>
      <c r="B1120" s="11">
        <f>R1120/$P1120</f>
        <v>0.97615970830044485</v>
      </c>
      <c r="C1120" s="12">
        <f>S1120/$Q1120</f>
        <v>1.0633195907269311</v>
      </c>
      <c r="E1120" s="44" t="s">
        <v>1022</v>
      </c>
      <c r="F1120" s="63">
        <v>299.5</v>
      </c>
      <c r="G1120" s="63">
        <v>319</v>
      </c>
      <c r="H1120" s="63">
        <v>356.5</v>
      </c>
      <c r="I1120" s="64">
        <v>328</v>
      </c>
      <c r="J1120" s="26"/>
      <c r="K1120" s="65">
        <v>4.0136278064011044E-2</v>
      </c>
      <c r="L1120" s="66">
        <v>1.3299814066204655E-2</v>
      </c>
      <c r="M1120" s="66">
        <v>0.10115693082893107</v>
      </c>
      <c r="N1120" s="67">
        <v>2.1558133572760596E-2</v>
      </c>
      <c r="P1120" s="11">
        <f>F1120/F$5</f>
        <v>0.87317784256559772</v>
      </c>
      <c r="Q1120" s="55">
        <f>G1120/G$5</f>
        <v>0.81015873015873019</v>
      </c>
      <c r="R1120" s="55">
        <f>H1120/H$5</f>
        <v>0.85236102809324565</v>
      </c>
      <c r="S1120" s="12">
        <f>I1120/I$5</f>
        <v>0.86145764937623115</v>
      </c>
    </row>
    <row r="1121" spans="1:19" s="2" customFormat="1" ht="12.75">
      <c r="A1121" s="45" t="s">
        <v>1343</v>
      </c>
      <c r="B1121" s="11">
        <f>R1121/$P1121</f>
        <v>1.188501405243229</v>
      </c>
      <c r="C1121" s="12">
        <f>S1121/$Q1121</f>
        <v>1.9679381558245272</v>
      </c>
      <c r="E1121" s="45" t="s">
        <v>1343</v>
      </c>
      <c r="F1121" s="63">
        <v>231.5</v>
      </c>
      <c r="G1121" s="63">
        <v>185.5</v>
      </c>
      <c r="H1121" s="63">
        <v>335.5</v>
      </c>
      <c r="I1121" s="64">
        <v>353</v>
      </c>
      <c r="J1121" s="26"/>
      <c r="K1121" s="65">
        <v>2.1381198567195822E-2</v>
      </c>
      <c r="L1121" s="66">
        <v>6.4802238707122956E-2</v>
      </c>
      <c r="M1121" s="66">
        <v>0.14542583577309026</v>
      </c>
      <c r="N1121" s="67">
        <v>0.13621320430789016</v>
      </c>
      <c r="P1121" s="11">
        <f>F1121/F$5</f>
        <v>0.67492711370262393</v>
      </c>
      <c r="Q1121" s="55">
        <f>G1121/G$5</f>
        <v>0.47111111111111109</v>
      </c>
      <c r="R1121" s="55">
        <f>H1121/H$5</f>
        <v>0.80215182307232513</v>
      </c>
      <c r="S1121" s="12">
        <f>I1121/I$5</f>
        <v>0.92711753118844387</v>
      </c>
    </row>
    <row r="1122" spans="1:19" s="2" customFormat="1" ht="12.75">
      <c r="A1122" s="45" t="s">
        <v>1023</v>
      </c>
      <c r="B1122" s="11">
        <f>R1122/$P1122</f>
        <v>0.91667552446200973</v>
      </c>
      <c r="C1122" s="12">
        <f>S1122/$Q1122</f>
        <v>1.1132997738381849</v>
      </c>
      <c r="E1122" s="45" t="s">
        <v>1023</v>
      </c>
      <c r="F1122" s="63">
        <v>216.5</v>
      </c>
      <c r="G1122" s="63">
        <v>202.5</v>
      </c>
      <c r="H1122" s="63">
        <v>242</v>
      </c>
      <c r="I1122" s="64">
        <v>218</v>
      </c>
      <c r="J1122" s="26"/>
      <c r="K1122" s="65">
        <v>0.14697369585863576</v>
      </c>
      <c r="L1122" s="66">
        <v>1.047565601757848E-2</v>
      </c>
      <c r="M1122" s="66">
        <v>0.11687715391513183</v>
      </c>
      <c r="N1122" s="67">
        <v>0.10379549081637396</v>
      </c>
      <c r="P1122" s="11">
        <f>F1122/F$5</f>
        <v>0.63119533527696792</v>
      </c>
      <c r="Q1122" s="55">
        <f>G1122/G$5</f>
        <v>0.51428571428571423</v>
      </c>
      <c r="R1122" s="55">
        <f>H1122/H$5</f>
        <v>0.57860131500298861</v>
      </c>
      <c r="S1122" s="12">
        <f>I1122/I$5</f>
        <v>0.57255416940249504</v>
      </c>
    </row>
    <row r="1123" spans="1:19" s="2" customFormat="1" ht="12.75">
      <c r="A1123" s="45" t="s">
        <v>1024</v>
      </c>
      <c r="B1123" s="11">
        <f>R1123/$P1123</f>
        <v>1.1333902999587484</v>
      </c>
      <c r="C1123" s="12">
        <f>S1123/$Q1123</f>
        <v>0.99299685982050645</v>
      </c>
      <c r="E1123" s="45" t="s">
        <v>1024</v>
      </c>
      <c r="F1123" s="63">
        <v>284</v>
      </c>
      <c r="G1123" s="63">
        <v>377</v>
      </c>
      <c r="H1123" s="63">
        <v>392.5</v>
      </c>
      <c r="I1123" s="64">
        <v>362</v>
      </c>
      <c r="J1123" s="26"/>
      <c r="K1123" s="65">
        <v>0.10955175483171863</v>
      </c>
      <c r="L1123" s="66">
        <v>0.14629795472825122</v>
      </c>
      <c r="M1123" s="66">
        <v>4.503864848321959E-2</v>
      </c>
      <c r="N1123" s="67">
        <v>1.1720001898119571E-2</v>
      </c>
      <c r="P1123" s="11">
        <f>F1123/F$5</f>
        <v>0.82798833819241979</v>
      </c>
      <c r="Q1123" s="55">
        <f>G1123/G$5</f>
        <v>0.95746031746031746</v>
      </c>
      <c r="R1123" s="55">
        <f>H1123/H$5</f>
        <v>0.93843395098625226</v>
      </c>
      <c r="S1123" s="12">
        <f>I1123/I$5</f>
        <v>0.95075508864084046</v>
      </c>
    </row>
    <row r="1124" spans="1:19" s="2" customFormat="1" ht="12.75">
      <c r="A1124" s="44" t="s">
        <v>1025</v>
      </c>
      <c r="B1124" s="11">
        <f>R1124/$P1124</f>
        <v>1.0429940613615529</v>
      </c>
      <c r="C1124" s="12">
        <f>S1124/$Q1124</f>
        <v>1.108338804990151</v>
      </c>
      <c r="E1124" s="44" t="s">
        <v>1025</v>
      </c>
      <c r="F1124" s="63">
        <v>796.5</v>
      </c>
      <c r="G1124" s="63">
        <v>787.5</v>
      </c>
      <c r="H1124" s="63">
        <v>1013</v>
      </c>
      <c r="I1124" s="64">
        <v>844</v>
      </c>
      <c r="J1124" s="26"/>
      <c r="K1124" s="65">
        <v>9.8542187961967065E-2</v>
      </c>
      <c r="L1124" s="66">
        <v>1.5264527339900073E-2</v>
      </c>
      <c r="M1124" s="66">
        <v>7.9575689097005339E-2</v>
      </c>
      <c r="N1124" s="67">
        <v>0.16420963164995656</v>
      </c>
      <c r="P1124" s="11">
        <f>F1124/F$5</f>
        <v>2.3221574344023326</v>
      </c>
      <c r="Q1124" s="55">
        <f>G1124/G$5</f>
        <v>2</v>
      </c>
      <c r="R1124" s="55">
        <f>H1124/H$5</f>
        <v>2.4219964136282126</v>
      </c>
      <c r="S1124" s="12">
        <f>I1124/I$5</f>
        <v>2.2166776099803021</v>
      </c>
    </row>
    <row r="1125" spans="1:19" s="2" customFormat="1" ht="12.75">
      <c r="A1125" s="45" t="s">
        <v>1344</v>
      </c>
      <c r="B1125" s="11">
        <f>R1125/$P1125</f>
        <v>1.0034439155778068</v>
      </c>
      <c r="C1125" s="12">
        <f>S1125/$Q1125</f>
        <v>1.0825807562726715</v>
      </c>
      <c r="E1125" s="45" t="s">
        <v>1344</v>
      </c>
      <c r="F1125" s="63">
        <v>203.5</v>
      </c>
      <c r="G1125" s="63">
        <v>213.5</v>
      </c>
      <c r="H1125" s="63">
        <v>249</v>
      </c>
      <c r="I1125" s="64">
        <v>223.5</v>
      </c>
      <c r="J1125" s="26"/>
      <c r="K1125" s="65">
        <v>8.6868154936922307E-2</v>
      </c>
      <c r="L1125" s="66">
        <v>3.3119755559088879E-3</v>
      </c>
      <c r="M1125" s="66">
        <v>3.9757007777556891E-2</v>
      </c>
      <c r="N1125" s="67">
        <v>0.14237049285635187</v>
      </c>
      <c r="P1125" s="11">
        <f>F1125/F$5</f>
        <v>0.59329446064139946</v>
      </c>
      <c r="Q1125" s="55">
        <f>G1125/G$5</f>
        <v>0.54222222222222227</v>
      </c>
      <c r="R1125" s="55">
        <f>H1125/H$5</f>
        <v>0.59533771667662883</v>
      </c>
      <c r="S1125" s="12">
        <f>I1125/I$5</f>
        <v>0.58699934340118187</v>
      </c>
    </row>
    <row r="1126" spans="1:19" s="2" customFormat="1" ht="12.75">
      <c r="A1126" s="44" t="s">
        <v>1026</v>
      </c>
      <c r="B1126" s="11">
        <f>R1126/$P1126</f>
        <v>0.94862344407864541</v>
      </c>
      <c r="C1126" s="12">
        <f>S1126/$Q1126</f>
        <v>0.99023369342122591</v>
      </c>
      <c r="E1126" s="44" t="s">
        <v>1026</v>
      </c>
      <c r="F1126" s="63">
        <v>319</v>
      </c>
      <c r="G1126" s="63">
        <v>341.5</v>
      </c>
      <c r="H1126" s="63">
        <v>369</v>
      </c>
      <c r="I1126" s="64">
        <v>327</v>
      </c>
      <c r="J1126" s="26"/>
      <c r="K1126" s="65">
        <v>5.3199256264818619E-2</v>
      </c>
      <c r="L1126" s="66">
        <v>3.5200044744279083E-2</v>
      </c>
      <c r="M1126" s="66">
        <v>0.12647438362686217</v>
      </c>
      <c r="N1126" s="67">
        <v>0.17299248469395659</v>
      </c>
      <c r="P1126" s="11">
        <f>F1126/F$5</f>
        <v>0.93002915451895041</v>
      </c>
      <c r="Q1126" s="55">
        <f>G1126/G$5</f>
        <v>0.86730158730158735</v>
      </c>
      <c r="R1126" s="55">
        <f>H1126/H$5</f>
        <v>0.88224745965331741</v>
      </c>
      <c r="S1126" s="12">
        <f>I1126/I$5</f>
        <v>0.85883125410374261</v>
      </c>
    </row>
    <row r="1127" spans="1:19" s="2" customFormat="1" ht="12.75">
      <c r="A1127" s="44" t="s">
        <v>1027</v>
      </c>
      <c r="B1127" s="11">
        <f>R1127/$P1127</f>
        <v>1.0461404396829568</v>
      </c>
      <c r="C1127" s="12">
        <f>S1127/$Q1127</f>
        <v>1.0049536144705906</v>
      </c>
      <c r="E1127" s="44" t="s">
        <v>1027</v>
      </c>
      <c r="F1127" s="63">
        <v>326.5</v>
      </c>
      <c r="G1127" s="63">
        <v>372</v>
      </c>
      <c r="H1127" s="63">
        <v>416.5</v>
      </c>
      <c r="I1127" s="64">
        <v>361.5</v>
      </c>
      <c r="J1127" s="26"/>
      <c r="K1127" s="65">
        <v>2.8154328194257634E-2</v>
      </c>
      <c r="L1127" s="66">
        <v>1.520659744487199E-2</v>
      </c>
      <c r="M1127" s="66">
        <v>6.6211679390817166E-2</v>
      </c>
      <c r="N1127" s="67">
        <v>0.17408714668216521</v>
      </c>
      <c r="P1127" s="11">
        <f>F1127/F$5</f>
        <v>0.95189504373177847</v>
      </c>
      <c r="Q1127" s="55">
        <f>G1127/G$5</f>
        <v>0.9447619047619048</v>
      </c>
      <c r="R1127" s="55">
        <f>H1127/H$5</f>
        <v>0.99581589958159</v>
      </c>
      <c r="S1127" s="12">
        <f>I1127/I$5</f>
        <v>0.94944189100459619</v>
      </c>
    </row>
    <row r="1128" spans="1:19" s="2" customFormat="1" ht="12.75">
      <c r="A1128" s="45" t="s">
        <v>1345</v>
      </c>
      <c r="B1128" s="11">
        <f>R1128/$P1128</f>
        <v>0.9484097349387729</v>
      </c>
      <c r="C1128" s="12">
        <f>S1128/$Q1128</f>
        <v>1.3225984946936293</v>
      </c>
      <c r="E1128" s="45" t="s">
        <v>1345</v>
      </c>
      <c r="F1128" s="63">
        <v>204.5</v>
      </c>
      <c r="G1128" s="63">
        <v>168.5</v>
      </c>
      <c r="H1128" s="63">
        <v>236.5</v>
      </c>
      <c r="I1128" s="64">
        <v>215.5</v>
      </c>
      <c r="J1128" s="26"/>
      <c r="K1128" s="65">
        <v>0.21783729689365522</v>
      </c>
      <c r="L1128" s="66">
        <v>0.13009086182067045</v>
      </c>
      <c r="M1128" s="66">
        <v>2.9898806815498841E-3</v>
      </c>
      <c r="N1128" s="67">
        <v>3.2812379637426801E-3</v>
      </c>
      <c r="P1128" s="11">
        <f>F1128/F$5</f>
        <v>0.59620991253644318</v>
      </c>
      <c r="Q1128" s="55">
        <f>G1128/G$5</f>
        <v>0.42793650793650795</v>
      </c>
      <c r="R1128" s="55">
        <f>H1128/H$5</f>
        <v>0.56545128511655707</v>
      </c>
      <c r="S1128" s="12">
        <f>I1128/I$5</f>
        <v>0.56598818122127381</v>
      </c>
    </row>
    <row r="1129" spans="1:19" s="2" customFormat="1" ht="12.75">
      <c r="A1129" s="44" t="s">
        <v>1028</v>
      </c>
      <c r="B1129" s="11">
        <f>R1129/$P1129</f>
        <v>0.97384937238493718</v>
      </c>
      <c r="C1129" s="12">
        <f>S1129/$Q1129</f>
        <v>0.9455022980958635</v>
      </c>
      <c r="E1129" s="44" t="s">
        <v>1028</v>
      </c>
      <c r="F1129" s="63">
        <v>352</v>
      </c>
      <c r="G1129" s="63">
        <v>402.5</v>
      </c>
      <c r="H1129" s="63">
        <v>418</v>
      </c>
      <c r="I1129" s="64">
        <v>368</v>
      </c>
      <c r="J1129" s="26"/>
      <c r="K1129" s="65">
        <v>6.026478248748985E-2</v>
      </c>
      <c r="L1129" s="66">
        <v>1.756787034003845E-3</v>
      </c>
      <c r="M1129" s="66">
        <v>7.4432292756478682E-2</v>
      </c>
      <c r="N1129" s="67">
        <v>0.12681806401715254</v>
      </c>
      <c r="P1129" s="11">
        <f>F1129/F$5</f>
        <v>1.0262390670553936</v>
      </c>
      <c r="Q1129" s="55">
        <f>G1129/G$5</f>
        <v>1.0222222222222221</v>
      </c>
      <c r="R1129" s="55">
        <f>H1129/H$5</f>
        <v>0.99940227136879856</v>
      </c>
      <c r="S1129" s="12">
        <f>I1129/I$5</f>
        <v>0.96651346027577145</v>
      </c>
    </row>
    <row r="1130" spans="1:19" s="2" customFormat="1" ht="12.75">
      <c r="A1130" s="44" t="s">
        <v>1029</v>
      </c>
      <c r="B1130" s="11">
        <f>R1130/$P1130</f>
        <v>0.8994931934704461</v>
      </c>
      <c r="C1130" s="12">
        <f>S1130/$Q1130</f>
        <v>1.0476503142294342</v>
      </c>
      <c r="E1130" s="44" t="s">
        <v>1029</v>
      </c>
      <c r="F1130" s="63">
        <v>568</v>
      </c>
      <c r="G1130" s="63">
        <v>612.5</v>
      </c>
      <c r="H1130" s="63">
        <v>623</v>
      </c>
      <c r="I1130" s="64">
        <v>620.5</v>
      </c>
      <c r="J1130" s="26"/>
      <c r="K1130" s="65">
        <v>0.10955175483171863</v>
      </c>
      <c r="L1130" s="66">
        <v>5.656854249492381E-2</v>
      </c>
      <c r="M1130" s="66">
        <v>9.3070234441889083E-2</v>
      </c>
      <c r="N1130" s="67">
        <v>9.2305639445786222E-2</v>
      </c>
      <c r="P1130" s="11">
        <f>F1130/F$5</f>
        <v>1.6559766763848396</v>
      </c>
      <c r="Q1130" s="55">
        <f>G1130/G$5</f>
        <v>1.5555555555555556</v>
      </c>
      <c r="R1130" s="55">
        <f>H1130/H$5</f>
        <v>1.4895397489539748</v>
      </c>
      <c r="S1130" s="12">
        <f>I1130/I$5</f>
        <v>1.6296782665791201</v>
      </c>
    </row>
    <row r="1131" spans="1:19" s="2" customFormat="1" ht="12.75">
      <c r="A1131" s="44" t="s">
        <v>1346</v>
      </c>
      <c r="B1131" s="11">
        <f>R1131/$P1131</f>
        <v>0.94606755199805959</v>
      </c>
      <c r="C1131" s="12">
        <f>S1131/$Q1131</f>
        <v>0.97524492005583252</v>
      </c>
      <c r="E1131" s="44" t="s">
        <v>1346</v>
      </c>
      <c r="F1131" s="63">
        <v>345</v>
      </c>
      <c r="G1131" s="63">
        <v>377.5</v>
      </c>
      <c r="H1131" s="63">
        <v>398</v>
      </c>
      <c r="I1131" s="64">
        <v>356</v>
      </c>
      <c r="J1131" s="26"/>
      <c r="K1131" s="65">
        <v>8.6082564666188383E-2</v>
      </c>
      <c r="L1131" s="66">
        <v>3.9335741469980125E-2</v>
      </c>
      <c r="M1131" s="66">
        <v>2.8426403263780806E-2</v>
      </c>
      <c r="N1131" s="67">
        <v>7.9450200133319951E-2</v>
      </c>
      <c r="P1131" s="11">
        <f>F1131/F$5</f>
        <v>1.0058309037900874</v>
      </c>
      <c r="Q1131" s="55">
        <f>G1131/G$5</f>
        <v>0.95873015873015877</v>
      </c>
      <c r="R1131" s="55">
        <f>H1131/H$5</f>
        <v>0.95158398087268381</v>
      </c>
      <c r="S1131" s="12">
        <f>I1131/I$5</f>
        <v>0.93499671700590936</v>
      </c>
    </row>
    <row r="1132" spans="1:19" s="2" customFormat="1" ht="12.75">
      <c r="A1132" s="44" t="s">
        <v>1347</v>
      </c>
      <c r="B1132" s="11">
        <f>R1132/$P1132</f>
        <v>0.90298022748213835</v>
      </c>
      <c r="C1132" s="12">
        <f>S1132/$Q1132</f>
        <v>1.1390562105683861</v>
      </c>
      <c r="E1132" s="44" t="s">
        <v>1347</v>
      </c>
      <c r="F1132" s="63">
        <v>277</v>
      </c>
      <c r="G1132" s="63">
        <v>276</v>
      </c>
      <c r="H1132" s="63">
        <v>305</v>
      </c>
      <c r="I1132" s="64">
        <v>304</v>
      </c>
      <c r="J1132" s="26"/>
      <c r="K1132" s="65">
        <v>9.7003818357721316E-2</v>
      </c>
      <c r="L1132" s="66">
        <v>3.0743773095067282E-2</v>
      </c>
      <c r="M1132" s="66">
        <v>2.3183828891362213E-2</v>
      </c>
      <c r="N1132" s="67">
        <v>7.4432292756478696E-2</v>
      </c>
      <c r="P1132" s="11">
        <f>F1132/F$5</f>
        <v>0.80758017492711365</v>
      </c>
      <c r="Q1132" s="55">
        <f>G1132/G$5</f>
        <v>0.70095238095238099</v>
      </c>
      <c r="R1132" s="55">
        <f>H1132/H$5</f>
        <v>0.72922893006575018</v>
      </c>
      <c r="S1132" s="12">
        <f>I1132/I$5</f>
        <v>0.79842416283650686</v>
      </c>
    </row>
    <row r="1133" spans="1:19" s="2" customFormat="1" ht="12.75">
      <c r="A1133" s="44" t="s">
        <v>1030</v>
      </c>
      <c r="B1133" s="11">
        <f>R1133/$P1133</f>
        <v>0.93361318196066678</v>
      </c>
      <c r="C1133" s="12">
        <f>S1133/$Q1133</f>
        <v>1.0229890523022944</v>
      </c>
      <c r="E1133" s="44" t="s">
        <v>1030</v>
      </c>
      <c r="F1133" s="63">
        <v>307</v>
      </c>
      <c r="G1133" s="63">
        <v>324.5</v>
      </c>
      <c r="H1133" s="63">
        <v>349.5</v>
      </c>
      <c r="I1133" s="64">
        <v>321</v>
      </c>
      <c r="J1133" s="26"/>
      <c r="K1133" s="65">
        <v>4.1459029515823635E-2</v>
      </c>
      <c r="L1133" s="66">
        <v>2.3969721396154154E-2</v>
      </c>
      <c r="M1133" s="66">
        <v>3.0347930523027793E-2</v>
      </c>
      <c r="N1133" s="67">
        <v>6.1679096178265828E-2</v>
      </c>
      <c r="P1133" s="11">
        <f>F1133/F$5</f>
        <v>0.89504373177842567</v>
      </c>
      <c r="Q1133" s="55">
        <f>G1133/G$5</f>
        <v>0.82412698412698415</v>
      </c>
      <c r="R1133" s="55">
        <f>H1133/H$5</f>
        <v>0.83562462641960555</v>
      </c>
      <c r="S1133" s="12">
        <f>I1133/I$5</f>
        <v>0.84307288246881151</v>
      </c>
    </row>
    <row r="1134" spans="1:19" s="2" customFormat="1" ht="12.75">
      <c r="A1134" s="44" t="s">
        <v>1031</v>
      </c>
      <c r="B1134" s="11">
        <f>R1134/$P1134</f>
        <v>0.96125862920129801</v>
      </c>
      <c r="C1134" s="12">
        <f>S1134/$Q1134</f>
        <v>0.83533112431095291</v>
      </c>
      <c r="E1134" s="44" t="s">
        <v>1031</v>
      </c>
      <c r="F1134" s="63">
        <v>517</v>
      </c>
      <c r="G1134" s="63">
        <v>645</v>
      </c>
      <c r="H1134" s="63">
        <v>606</v>
      </c>
      <c r="I1134" s="64">
        <v>521</v>
      </c>
      <c r="J1134" s="26"/>
      <c r="K1134" s="65">
        <v>0.13403571480905543</v>
      </c>
      <c r="L1134" s="66">
        <v>4.6044162495868207E-2</v>
      </c>
      <c r="M1134" s="66">
        <v>1.6335800225431792E-2</v>
      </c>
      <c r="N1134" s="67">
        <v>9.5004749871513111E-2</v>
      </c>
      <c r="P1134" s="11">
        <f>F1134/F$5</f>
        <v>1.5072886297376094</v>
      </c>
      <c r="Q1134" s="55">
        <f>G1134/G$5</f>
        <v>1.638095238095238</v>
      </c>
      <c r="R1134" s="55">
        <f>H1134/H$5</f>
        <v>1.4488942020322773</v>
      </c>
      <c r="S1134" s="12">
        <f>I1134/I$5</f>
        <v>1.3683519369665134</v>
      </c>
    </row>
    <row r="1135" spans="1:19" s="2" customFormat="1" ht="12.75">
      <c r="A1135" s="44" t="s">
        <v>1032</v>
      </c>
      <c r="B1135" s="11">
        <f>R1135/$P1135</f>
        <v>0.99279152264871751</v>
      </c>
      <c r="C1135" s="12">
        <f>S1135/$Q1135</f>
        <v>1.0098674780131875</v>
      </c>
      <c r="E1135" s="44" t="s">
        <v>1032</v>
      </c>
      <c r="F1135" s="63">
        <v>368</v>
      </c>
      <c r="G1135" s="63">
        <v>426</v>
      </c>
      <c r="H1135" s="63">
        <v>445.5</v>
      </c>
      <c r="I1135" s="64">
        <v>416</v>
      </c>
      <c r="J1135" s="26"/>
      <c r="K1135" s="65">
        <v>8.0702404374551617E-2</v>
      </c>
      <c r="L1135" s="66">
        <v>6.30752527818986E-2</v>
      </c>
      <c r="M1135" s="66">
        <v>0.1158671044368529</v>
      </c>
      <c r="N1135" s="67">
        <v>7.8189692150435544E-2</v>
      </c>
      <c r="P1135" s="11">
        <f>F1135/F$5</f>
        <v>1.0728862973760933</v>
      </c>
      <c r="Q1135" s="55">
        <f>G1135/G$5</f>
        <v>1.0819047619047619</v>
      </c>
      <c r="R1135" s="55">
        <f>H1135/H$5</f>
        <v>1.0651524208009564</v>
      </c>
      <c r="S1135" s="12">
        <f>I1135/I$5</f>
        <v>1.09258043335522</v>
      </c>
    </row>
    <row r="1136" spans="1:19" s="2" customFormat="1" ht="12.75">
      <c r="A1136" s="44" t="s">
        <v>1033</v>
      </c>
      <c r="B1136" s="11">
        <f>R1136/$P1136</f>
        <v>1.1646693025219761</v>
      </c>
      <c r="C1136" s="12">
        <f>S1136/$Q1136</f>
        <v>0.75301325238416872</v>
      </c>
      <c r="E1136" s="44" t="s">
        <v>1033</v>
      </c>
      <c r="F1136" s="63">
        <v>817.5</v>
      </c>
      <c r="G1136" s="63">
        <v>1396</v>
      </c>
      <c r="H1136" s="63">
        <v>1161</v>
      </c>
      <c r="I1136" s="64">
        <v>1016.5</v>
      </c>
      <c r="J1136" s="26"/>
      <c r="K1136" s="65">
        <v>0.12541955140311853</v>
      </c>
      <c r="L1136" s="66">
        <v>5.9769770902587831E-2</v>
      </c>
      <c r="M1136" s="66">
        <v>9.3793664343435237E-2</v>
      </c>
      <c r="N1136" s="67">
        <v>0.1106049957783188</v>
      </c>
      <c r="P1136" s="11">
        <f>F1136/F$5</f>
        <v>2.3833819241982508</v>
      </c>
      <c r="Q1136" s="55">
        <f>G1136/G$5</f>
        <v>3.5453968253968253</v>
      </c>
      <c r="R1136" s="55">
        <f>H1136/H$5</f>
        <v>2.7758517632994621</v>
      </c>
      <c r="S1136" s="12">
        <f>I1136/I$5</f>
        <v>2.6697307944845701</v>
      </c>
    </row>
    <row r="1137" spans="1:19" s="2" customFormat="1" ht="12.75">
      <c r="A1137" s="44" t="s">
        <v>1034</v>
      </c>
      <c r="B1137" s="11">
        <f>R1137/$P1137</f>
        <v>1.0989617857791252</v>
      </c>
      <c r="C1137" s="12">
        <f>S1137/$Q1137</f>
        <v>0.90075477226631717</v>
      </c>
      <c r="E1137" s="44" t="s">
        <v>1034</v>
      </c>
      <c r="F1137" s="63">
        <v>495.5</v>
      </c>
      <c r="G1137" s="63">
        <v>674.5</v>
      </c>
      <c r="H1137" s="63">
        <v>664</v>
      </c>
      <c r="I1137" s="64">
        <v>587.5</v>
      </c>
      <c r="J1137" s="26"/>
      <c r="K1137" s="65">
        <v>0.10417516655220578</v>
      </c>
      <c r="L1137" s="66">
        <v>0.20442671954244146</v>
      </c>
      <c r="M1137" s="66">
        <v>0.22363316874875752</v>
      </c>
      <c r="N1137" s="67">
        <v>1.5646618136893817E-2</v>
      </c>
      <c r="P1137" s="11">
        <f>F1137/F$5</f>
        <v>1.444606413994169</v>
      </c>
      <c r="Q1137" s="55">
        <f>G1137/G$5</f>
        <v>1.7130158730158731</v>
      </c>
      <c r="R1137" s="55">
        <f>H1137/H$5</f>
        <v>1.5875672444710101</v>
      </c>
      <c r="S1137" s="12">
        <f>I1137/I$5</f>
        <v>1.5430072225869993</v>
      </c>
    </row>
    <row r="1138" spans="1:19" s="2" customFormat="1" ht="12.75">
      <c r="A1138" s="44" t="s">
        <v>1035</v>
      </c>
      <c r="B1138" s="11">
        <f>R1138/$P1138</f>
        <v>0.87719257351312918</v>
      </c>
      <c r="C1138" s="12">
        <f>S1138/$Q1138</f>
        <v>1.1252986127603692</v>
      </c>
      <c r="E1138" s="44" t="s">
        <v>1035</v>
      </c>
      <c r="F1138" s="63">
        <v>359</v>
      </c>
      <c r="G1138" s="63">
        <v>329</v>
      </c>
      <c r="H1138" s="63">
        <v>384</v>
      </c>
      <c r="I1138" s="64">
        <v>358</v>
      </c>
      <c r="J1138" s="26"/>
      <c r="K1138" s="65">
        <v>9.0604211516939231E-2</v>
      </c>
      <c r="L1138" s="66">
        <v>4.2985214661796205E-3</v>
      </c>
      <c r="M1138" s="66">
        <v>0.12889967365379773</v>
      </c>
      <c r="N1138" s="67">
        <v>0.15801268853330672</v>
      </c>
      <c r="P1138" s="11">
        <f>F1138/F$5</f>
        <v>1.0466472303206997</v>
      </c>
      <c r="Q1138" s="55">
        <f>G1138/G$5</f>
        <v>0.83555555555555561</v>
      </c>
      <c r="R1138" s="55">
        <f>H1138/H$5</f>
        <v>0.9181111775254035</v>
      </c>
      <c r="S1138" s="12">
        <f>I1138/I$5</f>
        <v>0.94024950755088643</v>
      </c>
    </row>
    <row r="1139" spans="1:19" s="2" customFormat="1" ht="12.75">
      <c r="A1139" s="44" t="s">
        <v>1036</v>
      </c>
      <c r="B1139" s="11">
        <f>R1139/$P1139</f>
        <v>1.0528101323080403</v>
      </c>
      <c r="C1139" s="12">
        <f>S1139/$Q1139</f>
        <v>0.93595692193598701</v>
      </c>
      <c r="E1139" s="44" t="s">
        <v>1036</v>
      </c>
      <c r="F1139" s="63">
        <v>333</v>
      </c>
      <c r="G1139" s="63">
        <v>405.5</v>
      </c>
      <c r="H1139" s="63">
        <v>427.5</v>
      </c>
      <c r="I1139" s="64">
        <v>367</v>
      </c>
      <c r="J1139" s="26"/>
      <c r="K1139" s="65">
        <v>4.6715763321633769E-2</v>
      </c>
      <c r="L1139" s="66">
        <v>2.9644427324713458E-2</v>
      </c>
      <c r="M1139" s="66">
        <v>7.1124190856190747E-2</v>
      </c>
      <c r="N1139" s="67">
        <v>9.248263078189177E-2</v>
      </c>
      <c r="P1139" s="11">
        <f>F1139/F$5</f>
        <v>0.9708454810495627</v>
      </c>
      <c r="Q1139" s="55">
        <f>G1139/G$5</f>
        <v>1.0298412698412698</v>
      </c>
      <c r="R1139" s="55">
        <f>H1139/H$5</f>
        <v>1.0221159593544531</v>
      </c>
      <c r="S1139" s="12">
        <f>I1139/I$5</f>
        <v>0.96388706500328303</v>
      </c>
    </row>
    <row r="1140" spans="1:19" s="2" customFormat="1" ht="12.75">
      <c r="A1140" s="44" t="s">
        <v>1037</v>
      </c>
      <c r="B1140" s="11">
        <f>R1140/$P1140</f>
        <v>0.97951253767153335</v>
      </c>
      <c r="C1140" s="12">
        <f>S1140/$Q1140</f>
        <v>0.97512256239725381</v>
      </c>
      <c r="E1140" s="44" t="s">
        <v>1037</v>
      </c>
      <c r="F1140" s="63">
        <v>357.5</v>
      </c>
      <c r="G1140" s="63">
        <v>403</v>
      </c>
      <c r="H1140" s="63">
        <v>427</v>
      </c>
      <c r="I1140" s="64">
        <v>380</v>
      </c>
      <c r="J1140" s="26"/>
      <c r="K1140" s="65">
        <v>3.7580500258865467E-2</v>
      </c>
      <c r="L1140" s="66">
        <v>4.5619792334615966E-2</v>
      </c>
      <c r="M1140" s="66">
        <v>0.13247902223635552</v>
      </c>
      <c r="N1140" s="67">
        <v>0.11164843913471803</v>
      </c>
      <c r="P1140" s="11">
        <f>F1140/F$5</f>
        <v>1.0422740524781342</v>
      </c>
      <c r="Q1140" s="55">
        <f>G1140/G$5</f>
        <v>1.0234920634920635</v>
      </c>
      <c r="R1140" s="55">
        <f>H1140/H$5</f>
        <v>1.0209205020920502</v>
      </c>
      <c r="S1140" s="12">
        <f>I1140/I$5</f>
        <v>0.99803020354563365</v>
      </c>
    </row>
    <row r="1141" spans="1:19" s="2" customFormat="1" ht="12.75">
      <c r="A1141" s="44" t="s">
        <v>1038</v>
      </c>
      <c r="B1141" s="11">
        <f>R1141/$P1141</f>
        <v>0.95457740585774042</v>
      </c>
      <c r="C1141" s="12">
        <f>S1141/$Q1141</f>
        <v>0.9155711711208282</v>
      </c>
      <c r="E1141" s="44" t="s">
        <v>1038</v>
      </c>
      <c r="F1141" s="63">
        <v>375</v>
      </c>
      <c r="G1141" s="63">
        <v>423</v>
      </c>
      <c r="H1141" s="63">
        <v>436.5</v>
      </c>
      <c r="I1141" s="64">
        <v>374.5</v>
      </c>
      <c r="J1141" s="26"/>
      <c r="K1141" s="65">
        <v>4.5254833995939041E-2</v>
      </c>
      <c r="L1141" s="66">
        <v>5.3492711579124164E-2</v>
      </c>
      <c r="M1141" s="66">
        <v>8.0997340342101667E-3</v>
      </c>
      <c r="N1141" s="67">
        <v>8.1189830683635625E-2</v>
      </c>
      <c r="P1141" s="11">
        <f>F1141/F$5</f>
        <v>1.0932944606413995</v>
      </c>
      <c r="Q1141" s="55">
        <f>G1141/G$5</f>
        <v>1.0742857142857143</v>
      </c>
      <c r="R1141" s="55">
        <f>H1141/H$5</f>
        <v>1.0436341900777046</v>
      </c>
      <c r="S1141" s="12">
        <f>I1141/I$5</f>
        <v>0.98358502954694682</v>
      </c>
    </row>
    <row r="1142" spans="1:19" s="2" customFormat="1" ht="12.75">
      <c r="A1142" s="44" t="s">
        <v>1039</v>
      </c>
      <c r="B1142" s="11">
        <f>R1142/$P1142</f>
        <v>0.96203968778291604</v>
      </c>
      <c r="C1142" s="12">
        <f>S1142/$Q1142</f>
        <v>0.91852465100345437</v>
      </c>
      <c r="E1142" s="44" t="s">
        <v>1039</v>
      </c>
      <c r="F1142" s="63">
        <v>427.5</v>
      </c>
      <c r="G1142" s="63">
        <v>483</v>
      </c>
      <c r="H1142" s="63">
        <v>501.5</v>
      </c>
      <c r="I1142" s="64">
        <v>429</v>
      </c>
      <c r="J1142" s="26"/>
      <c r="K1142" s="65">
        <v>2.4810764252159563E-2</v>
      </c>
      <c r="L1142" s="66">
        <v>6.4415524580140979E-2</v>
      </c>
      <c r="M1142" s="66">
        <v>4.0889524734615906E-2</v>
      </c>
      <c r="N1142" s="67">
        <v>6.5930702208535905E-2</v>
      </c>
      <c r="P1142" s="11">
        <f>F1142/F$5</f>
        <v>1.2463556851311954</v>
      </c>
      <c r="Q1142" s="55">
        <f>G1142/G$5</f>
        <v>1.2266666666666666</v>
      </c>
      <c r="R1142" s="55">
        <f>H1142/H$5</f>
        <v>1.1990436341900776</v>
      </c>
      <c r="S1142" s="12">
        <f>I1142/I$5</f>
        <v>1.1267235718975706</v>
      </c>
    </row>
    <row r="1143" spans="1:19" s="2" customFormat="1" ht="12.75">
      <c r="A1143" s="51" t="s">
        <v>1040</v>
      </c>
      <c r="B1143" s="11">
        <f>R1143/$P1143</f>
        <v>1.1181966582910372</v>
      </c>
      <c r="C1143" s="12">
        <f>S1143/$Q1143</f>
        <v>0.97091150679715765</v>
      </c>
      <c r="E1143" s="51" t="s">
        <v>1040</v>
      </c>
      <c r="F1143" s="63">
        <v>375.5</v>
      </c>
      <c r="G1143" s="63">
        <v>507</v>
      </c>
      <c r="H1143" s="63">
        <v>512</v>
      </c>
      <c r="I1143" s="64">
        <v>476</v>
      </c>
      <c r="J1143" s="26"/>
      <c r="K1143" s="65">
        <v>9.2272256399842434E-2</v>
      </c>
      <c r="L1143" s="66">
        <v>0.11436441036942188</v>
      </c>
      <c r="M1143" s="66">
        <v>8.2864075920298541E-2</v>
      </c>
      <c r="N1143" s="67">
        <v>2.9710368957417965E-2</v>
      </c>
      <c r="P1143" s="11">
        <f>F1143/F$5</f>
        <v>1.0947521865889214</v>
      </c>
      <c r="Q1143" s="55">
        <f>G1143/G$5</f>
        <v>1.2876190476190477</v>
      </c>
      <c r="R1143" s="55">
        <f>H1143/H$5</f>
        <v>1.2241482367005379</v>
      </c>
      <c r="S1143" s="12">
        <f>I1143/I$5</f>
        <v>1.2501641497045306</v>
      </c>
    </row>
    <row r="1144" spans="1:19" s="2" customFormat="1" ht="12.75">
      <c r="A1144" s="51" t="s">
        <v>1041</v>
      </c>
      <c r="B1144" s="11">
        <f>R1144/$P1144</f>
        <v>0.83555695902739391</v>
      </c>
      <c r="C1144" s="12">
        <f>S1144/$Q1144</f>
        <v>1.0291148898946569</v>
      </c>
      <c r="E1144" s="51" t="s">
        <v>1041</v>
      </c>
      <c r="F1144" s="63">
        <v>291.5</v>
      </c>
      <c r="G1144" s="63">
        <v>308.5</v>
      </c>
      <c r="H1144" s="63">
        <v>297</v>
      </c>
      <c r="I1144" s="64">
        <v>307</v>
      </c>
      <c r="J1144" s="26"/>
      <c r="K1144" s="65">
        <v>6.5495310778856897E-2</v>
      </c>
      <c r="L1144" s="66">
        <v>0.16273770328766571</v>
      </c>
      <c r="M1144" s="66">
        <v>0.13808819295898908</v>
      </c>
      <c r="N1144" s="67">
        <v>0.13359020621765391</v>
      </c>
      <c r="P1144" s="11">
        <f>F1144/F$5</f>
        <v>0.84985422740524785</v>
      </c>
      <c r="Q1144" s="55">
        <f>G1144/G$5</f>
        <v>0.78349206349206346</v>
      </c>
      <c r="R1144" s="55">
        <f>H1144/H$5</f>
        <v>0.71010161386730419</v>
      </c>
      <c r="S1144" s="12">
        <f>I1144/I$5</f>
        <v>0.80630334865397246</v>
      </c>
    </row>
    <row r="1145" spans="1:19" s="2" customFormat="1" ht="12.75">
      <c r="A1145" s="51" t="s">
        <v>1042</v>
      </c>
      <c r="B1145" s="11">
        <f>R1145/$P1145</f>
        <v>0.88594126259030215</v>
      </c>
      <c r="C1145" s="12">
        <f>S1145/$Q1145</f>
        <v>0.97146779681251105</v>
      </c>
      <c r="E1145" s="51" t="s">
        <v>1042</v>
      </c>
      <c r="F1145" s="63">
        <v>261.5</v>
      </c>
      <c r="G1145" s="63">
        <v>297</v>
      </c>
      <c r="H1145" s="63">
        <v>282.5</v>
      </c>
      <c r="I1145" s="64">
        <v>279</v>
      </c>
      <c r="J1145" s="26"/>
      <c r="K1145" s="65">
        <v>0.10004952544513293</v>
      </c>
      <c r="L1145" s="66">
        <v>2.8569970957032221E-2</v>
      </c>
      <c r="M1145" s="66">
        <v>0.10763041271158069</v>
      </c>
      <c r="N1145" s="67">
        <v>0.18754803515342122</v>
      </c>
      <c r="P1145" s="11">
        <f>F1145/F$5</f>
        <v>0.76239067055393583</v>
      </c>
      <c r="Q1145" s="55">
        <f>G1145/G$5</f>
        <v>0.75428571428571434</v>
      </c>
      <c r="R1145" s="55">
        <f>H1145/H$5</f>
        <v>0.67543335325762099</v>
      </c>
      <c r="S1145" s="12">
        <f>I1145/I$5</f>
        <v>0.73276428102429414</v>
      </c>
    </row>
    <row r="1146" spans="1:19" s="2" customFormat="1" ht="12.75">
      <c r="A1146" s="51" t="s">
        <v>1043</v>
      </c>
      <c r="B1146" s="11">
        <f>R1146/$P1146</f>
        <v>0.8601629597005066</v>
      </c>
      <c r="C1146" s="12">
        <f>S1146/$Q1146</f>
        <v>1.02662209753477</v>
      </c>
      <c r="E1146" s="51" t="s">
        <v>1043</v>
      </c>
      <c r="F1146" s="63">
        <v>266</v>
      </c>
      <c r="G1146" s="63">
        <v>275</v>
      </c>
      <c r="H1146" s="63">
        <v>279</v>
      </c>
      <c r="I1146" s="64">
        <v>273</v>
      </c>
      <c r="J1146" s="26"/>
      <c r="K1146" s="65">
        <v>1.0633184679496956E-2</v>
      </c>
      <c r="L1146" s="66">
        <v>9.7709300673050198E-2</v>
      </c>
      <c r="M1146" s="66">
        <v>8.6170718854274603E-2</v>
      </c>
      <c r="N1146" s="67">
        <v>0.10360538918484213</v>
      </c>
      <c r="P1146" s="11">
        <f>F1146/F$5</f>
        <v>0.77551020408163263</v>
      </c>
      <c r="Q1146" s="55">
        <f>G1146/G$5</f>
        <v>0.69841269841269837</v>
      </c>
      <c r="R1146" s="55">
        <f>H1146/H$5</f>
        <v>0.667065152420801</v>
      </c>
      <c r="S1146" s="12">
        <f>I1146/I$5</f>
        <v>0.71700590938936315</v>
      </c>
    </row>
    <row r="1147" spans="1:19" s="2" customFormat="1" ht="12.75">
      <c r="A1147" s="51" t="s">
        <v>1044</v>
      </c>
      <c r="B1147" s="11">
        <f>R1147/$P1147</f>
        <v>0.89570348098529251</v>
      </c>
      <c r="C1147" s="12">
        <f>S1147/$Q1147</f>
        <v>0.95220283521522453</v>
      </c>
      <c r="E1147" s="51" t="s">
        <v>1044</v>
      </c>
      <c r="F1147" s="63">
        <v>314.5</v>
      </c>
      <c r="G1147" s="63">
        <v>366</v>
      </c>
      <c r="H1147" s="63">
        <v>343.5</v>
      </c>
      <c r="I1147" s="64">
        <v>337</v>
      </c>
      <c r="J1147" s="26"/>
      <c r="K1147" s="65">
        <v>3.8221988172245813E-2</v>
      </c>
      <c r="L1147" s="66">
        <v>8.1143401119767741E-2</v>
      </c>
      <c r="M1147" s="66">
        <v>0.10498528628970574</v>
      </c>
      <c r="N1147" s="67">
        <v>0.12589438240710046</v>
      </c>
      <c r="P1147" s="11">
        <f>F1147/F$5</f>
        <v>0.91690962099125362</v>
      </c>
      <c r="Q1147" s="55">
        <f>G1147/G$5</f>
        <v>0.92952380952380953</v>
      </c>
      <c r="R1147" s="55">
        <f>H1147/H$5</f>
        <v>0.82127913927077112</v>
      </c>
      <c r="S1147" s="12">
        <f>I1147/I$5</f>
        <v>0.88509520682862775</v>
      </c>
    </row>
    <row r="1148" spans="1:19" s="2" customFormat="1" ht="12.75">
      <c r="A1148" s="44" t="s">
        <v>1045</v>
      </c>
      <c r="B1148" s="11">
        <f>R1148/$P1148</f>
        <v>1.0265545382990182</v>
      </c>
      <c r="C1148" s="12">
        <f>S1148/$Q1148</f>
        <v>0.95110974785646851</v>
      </c>
      <c r="E1148" s="44" t="s">
        <v>1045</v>
      </c>
      <c r="F1148" s="63">
        <v>353.5</v>
      </c>
      <c r="G1148" s="63">
        <v>411</v>
      </c>
      <c r="H1148" s="63">
        <v>442.5</v>
      </c>
      <c r="I1148" s="64">
        <v>378</v>
      </c>
      <c r="J1148" s="26"/>
      <c r="K1148" s="65">
        <v>6.2009364121026797E-2</v>
      </c>
      <c r="L1148" s="66">
        <v>6.5377269306785418E-2</v>
      </c>
      <c r="M1148" s="66">
        <v>4.3145498513077481E-2</v>
      </c>
      <c r="N1148" s="67">
        <v>3.7413057205637437E-2</v>
      </c>
      <c r="P1148" s="11">
        <f>F1148/F$5</f>
        <v>1.0306122448979591</v>
      </c>
      <c r="Q1148" s="55">
        <f>G1148/G$5</f>
        <v>1.0438095238095237</v>
      </c>
      <c r="R1148" s="55">
        <f>H1148/H$5</f>
        <v>1.0579796772265391</v>
      </c>
      <c r="S1148" s="12">
        <f>I1148/I$5</f>
        <v>0.99277741300065658</v>
      </c>
    </row>
    <row r="1149" spans="1:19" s="2" customFormat="1" ht="12.75">
      <c r="A1149" s="44" t="s">
        <v>1046</v>
      </c>
      <c r="B1149" s="11">
        <f>R1149/$P1149</f>
        <v>1.0067052891320674</v>
      </c>
      <c r="C1149" s="12">
        <f>S1149/$Q1149</f>
        <v>1.0812165104247906</v>
      </c>
      <c r="E1149" s="44" t="s">
        <v>1046</v>
      </c>
      <c r="F1149" s="63">
        <v>312</v>
      </c>
      <c r="G1149" s="63">
        <v>351.5</v>
      </c>
      <c r="H1149" s="63">
        <v>383</v>
      </c>
      <c r="I1149" s="64">
        <v>367.5</v>
      </c>
      <c r="J1149" s="26"/>
      <c r="K1149" s="65">
        <v>6.3458300875715801E-2</v>
      </c>
      <c r="L1149" s="66">
        <v>6.6385558404426934E-2</v>
      </c>
      <c r="M1149" s="66">
        <v>8.4926663014572287E-2</v>
      </c>
      <c r="N1149" s="67">
        <v>5.1950702291256555E-2</v>
      </c>
      <c r="P1149" s="11">
        <f>F1149/F$5</f>
        <v>0.90962099125364426</v>
      </c>
      <c r="Q1149" s="55">
        <f>G1149/G$5</f>
        <v>0.89269841269841266</v>
      </c>
      <c r="R1149" s="55">
        <f>H1149/H$5</f>
        <v>0.91572026300059772</v>
      </c>
      <c r="S1149" s="12">
        <f>I1149/I$5</f>
        <v>0.9652002626395273</v>
      </c>
    </row>
    <row r="1150" spans="1:19" s="2" customFormat="1" ht="12.75">
      <c r="A1150" s="44" t="s">
        <v>1047</v>
      </c>
      <c r="B1150" s="11">
        <f>R1150/$P1150</f>
        <v>0.89953815638980184</v>
      </c>
      <c r="C1150" s="12">
        <f>S1150/$Q1150</f>
        <v>1.0571240971766251</v>
      </c>
      <c r="E1150" s="44" t="s">
        <v>1047</v>
      </c>
      <c r="F1150" s="63">
        <v>289</v>
      </c>
      <c r="G1150" s="63">
        <v>292.5</v>
      </c>
      <c r="H1150" s="63">
        <v>317</v>
      </c>
      <c r="I1150" s="64">
        <v>299</v>
      </c>
      <c r="J1150" s="26"/>
      <c r="K1150" s="65">
        <v>0.10276292321742213</v>
      </c>
      <c r="L1150" s="66">
        <v>7.2523772429389484E-3</v>
      </c>
      <c r="M1150" s="66">
        <v>8.0302347390270382E-2</v>
      </c>
      <c r="N1150" s="67">
        <v>0.11351546988947919</v>
      </c>
      <c r="P1150" s="11">
        <f>F1150/F$5</f>
        <v>0.8425655976676385</v>
      </c>
      <c r="Q1150" s="55">
        <f>G1150/G$5</f>
        <v>0.74285714285714288</v>
      </c>
      <c r="R1150" s="55">
        <f>H1150/H$5</f>
        <v>0.75791990436341905</v>
      </c>
      <c r="S1150" s="12">
        <f>I1150/I$5</f>
        <v>0.7852921864740644</v>
      </c>
    </row>
    <row r="1151" spans="1:19" s="2" customFormat="1" ht="12.75">
      <c r="A1151" s="44" t="s">
        <v>1048</v>
      </c>
      <c r="B1151" s="11">
        <f>R1151/$P1151</f>
        <v>0.91376873839674144</v>
      </c>
      <c r="C1151" s="12">
        <f>S1151/$Q1151</f>
        <v>1.0688903479973737</v>
      </c>
      <c r="E1151" s="44" t="s">
        <v>1048</v>
      </c>
      <c r="F1151" s="63">
        <v>302</v>
      </c>
      <c r="G1151" s="63">
        <v>312.5</v>
      </c>
      <c r="H1151" s="63">
        <v>336.5</v>
      </c>
      <c r="I1151" s="64">
        <v>323</v>
      </c>
      <c r="J1151" s="26"/>
      <c r="K1151" s="65">
        <v>8.4290874578528838E-2</v>
      </c>
      <c r="L1151" s="66">
        <v>1.5839191898578665E-2</v>
      </c>
      <c r="M1151" s="66">
        <v>0.10716922983808001</v>
      </c>
      <c r="N1151" s="67">
        <v>9.1945773405061895E-2</v>
      </c>
      <c r="P1151" s="11">
        <f>F1151/F$5</f>
        <v>0.88046647230320696</v>
      </c>
      <c r="Q1151" s="55">
        <f>G1151/G$5</f>
        <v>0.79365079365079361</v>
      </c>
      <c r="R1151" s="55">
        <f>H1151/H$5</f>
        <v>0.80454273759713091</v>
      </c>
      <c r="S1151" s="12">
        <f>I1151/I$5</f>
        <v>0.84832567301378858</v>
      </c>
    </row>
    <row r="1152" spans="1:19" s="2" customFormat="1" ht="12.75">
      <c r="A1152" s="44" t="s">
        <v>1049</v>
      </c>
      <c r="B1152" s="11">
        <f>R1152/$P1152</f>
        <v>0.99757245803625494</v>
      </c>
      <c r="C1152" s="12">
        <f>S1152/$Q1152</f>
        <v>0.94095661397040264</v>
      </c>
      <c r="E1152" s="44" t="s">
        <v>1049</v>
      </c>
      <c r="F1152" s="63">
        <v>383.5</v>
      </c>
      <c r="G1152" s="63">
        <v>455</v>
      </c>
      <c r="H1152" s="63">
        <v>466.5</v>
      </c>
      <c r="I1152" s="64">
        <v>414</v>
      </c>
      <c r="J1152" s="26"/>
      <c r="K1152" s="65">
        <v>1.8438247227810889E-3</v>
      </c>
      <c r="L1152" s="66">
        <v>1.554080837772632E-2</v>
      </c>
      <c r="M1152" s="66">
        <v>2.5768092776358643E-2</v>
      </c>
      <c r="N1152" s="67">
        <v>7.5151445343497797E-2</v>
      </c>
      <c r="P1152" s="11">
        <f>F1152/F$5</f>
        <v>1.1180758017492711</v>
      </c>
      <c r="Q1152" s="55">
        <f>G1152/G$5</f>
        <v>1.1555555555555554</v>
      </c>
      <c r="R1152" s="55">
        <f>H1152/H$5</f>
        <v>1.1153616258218768</v>
      </c>
      <c r="S1152" s="12">
        <f>I1152/I$5</f>
        <v>1.087327642810243</v>
      </c>
    </row>
    <row r="1153" spans="1:19" s="2" customFormat="1" ht="12.75">
      <c r="A1153" s="44" t="s">
        <v>1050</v>
      </c>
      <c r="B1153" s="11">
        <f>R1153/$P1153</f>
        <v>1.4901553115195998</v>
      </c>
      <c r="C1153" s="12">
        <f>S1153/$Q1153</f>
        <v>1.3380824385989807</v>
      </c>
      <c r="E1153" s="44" t="s">
        <v>1050</v>
      </c>
      <c r="F1153" s="63">
        <v>9217</v>
      </c>
      <c r="G1153" s="63">
        <v>10762</v>
      </c>
      <c r="H1153" s="63">
        <v>16748</v>
      </c>
      <c r="I1153" s="64">
        <v>13925</v>
      </c>
      <c r="J1153" s="26"/>
      <c r="K1153" s="65">
        <v>1.4269486958956043E-2</v>
      </c>
      <c r="L1153" s="66">
        <v>8.4758199937803966E-2</v>
      </c>
      <c r="M1153" s="66">
        <v>0.1248878587741705</v>
      </c>
      <c r="N1153" s="67">
        <v>3.7272271266852848E-2</v>
      </c>
      <c r="P1153" s="11">
        <f>F1153/F$5</f>
        <v>26.871720116618075</v>
      </c>
      <c r="Q1153" s="55">
        <f>G1153/G$5</f>
        <v>27.332063492063494</v>
      </c>
      <c r="R1153" s="55">
        <f>H1153/H$5</f>
        <v>40.043036461446505</v>
      </c>
      <c r="S1153" s="12">
        <f>I1153/I$5</f>
        <v>36.572554169402494</v>
      </c>
    </row>
    <row r="1154" spans="1:19" s="2" customFormat="1" ht="12.75">
      <c r="A1154" s="44" t="s">
        <v>1051</v>
      </c>
      <c r="B1154" s="11">
        <f>R1154/$P1154</f>
        <v>1.0294360304083918</v>
      </c>
      <c r="C1154" s="12">
        <f>S1154/$Q1154</f>
        <v>1.0664096951271353</v>
      </c>
      <c r="E1154" s="44" t="s">
        <v>1051</v>
      </c>
      <c r="F1154" s="63">
        <v>284</v>
      </c>
      <c r="G1154" s="63">
        <v>320.5</v>
      </c>
      <c r="H1154" s="63">
        <v>356.5</v>
      </c>
      <c r="I1154" s="64">
        <v>330.5</v>
      </c>
      <c r="J1154" s="26"/>
      <c r="K1154" s="65">
        <v>0.14440913136908365</v>
      </c>
      <c r="L1154" s="66">
        <v>1.1031307038791693E-2</v>
      </c>
      <c r="M1154" s="66">
        <v>2.5785100015217721E-2</v>
      </c>
      <c r="N1154" s="67">
        <v>0.10911481343574561</v>
      </c>
      <c r="P1154" s="11">
        <f>F1154/F$5</f>
        <v>0.82798833819241979</v>
      </c>
      <c r="Q1154" s="55">
        <f>G1154/G$5</f>
        <v>0.81396825396825401</v>
      </c>
      <c r="R1154" s="55">
        <f>H1154/H$5</f>
        <v>0.85236102809324565</v>
      </c>
      <c r="S1154" s="12">
        <f>I1154/I$5</f>
        <v>0.86802363755745238</v>
      </c>
    </row>
    <row r="1155" spans="1:19" s="2" customFormat="1" ht="12.75">
      <c r="A1155" s="44" t="s">
        <v>1052</v>
      </c>
      <c r="B1155" s="11">
        <f>R1155/$P1155</f>
        <v>1.0145778559810128</v>
      </c>
      <c r="C1155" s="12">
        <f>S1155/$Q1155</f>
        <v>1.0221309162361565</v>
      </c>
      <c r="E1155" s="44" t="s">
        <v>1052</v>
      </c>
      <c r="F1155" s="63">
        <v>409</v>
      </c>
      <c r="G1155" s="63">
        <v>473.5</v>
      </c>
      <c r="H1155" s="63">
        <v>506</v>
      </c>
      <c r="I1155" s="64">
        <v>468</v>
      </c>
      <c r="J1155" s="26"/>
      <c r="K1155" s="65">
        <v>3.4577348713278611E-3</v>
      </c>
      <c r="L1155" s="66">
        <v>2.2400426014357367E-2</v>
      </c>
      <c r="M1155" s="66">
        <v>7.2667100042886304E-2</v>
      </c>
      <c r="N1155" s="67">
        <v>0.16015666411490179</v>
      </c>
      <c r="P1155" s="11">
        <f>F1155/F$5</f>
        <v>1.1924198250728864</v>
      </c>
      <c r="Q1155" s="55">
        <f>G1155/G$5</f>
        <v>1.2025396825396826</v>
      </c>
      <c r="R1155" s="55">
        <f>H1155/H$5</f>
        <v>1.2098027495517034</v>
      </c>
      <c r="S1155" s="12">
        <f>I1155/I$5</f>
        <v>1.2291529875246225</v>
      </c>
    </row>
    <row r="1156" spans="1:19" s="2" customFormat="1" ht="12.75">
      <c r="A1156" s="44" t="s">
        <v>1053</v>
      </c>
      <c r="B1156" s="11">
        <f>R1156/$P1156</f>
        <v>1.0437428680106506</v>
      </c>
      <c r="C1156" s="12">
        <f>S1156/$Q1156</f>
        <v>1.1218260979200061</v>
      </c>
      <c r="E1156" s="44" t="s">
        <v>1053</v>
      </c>
      <c r="F1156" s="63">
        <v>346.5</v>
      </c>
      <c r="G1156" s="63">
        <v>401</v>
      </c>
      <c r="H1156" s="63">
        <v>441</v>
      </c>
      <c r="I1156" s="64">
        <v>435</v>
      </c>
      <c r="J1156" s="26"/>
      <c r="K1156" s="65">
        <v>5.1017805280414684E-2</v>
      </c>
      <c r="L1156" s="66">
        <v>7.7587776489296989E-2</v>
      </c>
      <c r="M1156" s="66">
        <v>3.5275168222458152E-2</v>
      </c>
      <c r="N1156" s="67">
        <v>9.1029838497578536E-2</v>
      </c>
      <c r="P1156" s="11">
        <f>F1156/F$5</f>
        <v>1.010204081632653</v>
      </c>
      <c r="Q1156" s="55">
        <f>G1156/G$5</f>
        <v>1.0184126984126984</v>
      </c>
      <c r="R1156" s="55">
        <f>H1156/H$5</f>
        <v>1.0543933054393306</v>
      </c>
      <c r="S1156" s="12">
        <f>I1156/I$5</f>
        <v>1.1424819435325015</v>
      </c>
    </row>
    <row r="1157" spans="1:19" s="2" customFormat="1" ht="12.75">
      <c r="A1157" s="44" t="s">
        <v>1054</v>
      </c>
      <c r="B1157" s="11">
        <f>R1157/$P1157</f>
        <v>0.87274960654101574</v>
      </c>
      <c r="C1157" s="12">
        <f>S1157/$Q1157</f>
        <v>1.0434262905938978</v>
      </c>
      <c r="E1157" s="44" t="s">
        <v>1054</v>
      </c>
      <c r="F1157" s="63">
        <v>272.5</v>
      </c>
      <c r="G1157" s="63">
        <v>278.5</v>
      </c>
      <c r="H1157" s="63">
        <v>290</v>
      </c>
      <c r="I1157" s="64">
        <v>281</v>
      </c>
      <c r="J1157" s="26"/>
      <c r="K1157" s="65">
        <v>3.8923309056140235E-2</v>
      </c>
      <c r="L1157" s="66">
        <v>3.8084745844876887E-2</v>
      </c>
      <c r="M1157" s="66">
        <v>3.4136189436591947E-2</v>
      </c>
      <c r="N1157" s="67">
        <v>9.0590192607529221E-2</v>
      </c>
      <c r="P1157" s="11">
        <f>F1157/F$5</f>
        <v>0.79446064139941686</v>
      </c>
      <c r="Q1157" s="55">
        <f>G1157/G$5</f>
        <v>0.70730158730158732</v>
      </c>
      <c r="R1157" s="55">
        <f>H1157/H$5</f>
        <v>0.69336521219366409</v>
      </c>
      <c r="S1157" s="12">
        <f>I1157/I$5</f>
        <v>0.73801707156927121</v>
      </c>
    </row>
    <row r="1158" spans="1:19" s="2" customFormat="1" ht="12.75">
      <c r="A1158" s="44" t="s">
        <v>1055</v>
      </c>
      <c r="B1158" s="11">
        <f>R1158/$P1158</f>
        <v>0.96093272530675566</v>
      </c>
      <c r="C1158" s="12">
        <f>S1158/$Q1158</f>
        <v>0.97620794870804539</v>
      </c>
      <c r="E1158" s="44" t="s">
        <v>1055</v>
      </c>
      <c r="F1158" s="63">
        <v>311.5</v>
      </c>
      <c r="G1158" s="63">
        <v>357</v>
      </c>
      <c r="H1158" s="63">
        <v>365</v>
      </c>
      <c r="I1158" s="64">
        <v>337</v>
      </c>
      <c r="J1158" s="26"/>
      <c r="K1158" s="65">
        <v>2.0430051462853701E-2</v>
      </c>
      <c r="L1158" s="66">
        <v>0.11488009330201612</v>
      </c>
      <c r="M1158" s="66">
        <v>7.7491154102635349E-3</v>
      </c>
      <c r="N1158" s="67">
        <v>9.2322547098540333E-2</v>
      </c>
      <c r="P1158" s="11">
        <f>F1158/F$5</f>
        <v>0.90816326530612246</v>
      </c>
      <c r="Q1158" s="55">
        <f>G1158/G$5</f>
        <v>0.90666666666666662</v>
      </c>
      <c r="R1158" s="55">
        <f>H1158/H$5</f>
        <v>0.87268380155409442</v>
      </c>
      <c r="S1158" s="12">
        <f>I1158/I$5</f>
        <v>0.88509520682862775</v>
      </c>
    </row>
    <row r="1159" spans="1:19" s="2" customFormat="1" ht="12.75">
      <c r="A1159" s="44" t="s">
        <v>1056</v>
      </c>
      <c r="B1159" s="11">
        <f>R1159/$P1159</f>
        <v>1.2539651649314003</v>
      </c>
      <c r="C1159" s="12">
        <f>S1159/$Q1159</f>
        <v>1.1333598234209525</v>
      </c>
      <c r="E1159" s="44" t="s">
        <v>1056</v>
      </c>
      <c r="F1159" s="63">
        <v>602</v>
      </c>
      <c r="G1159" s="63">
        <v>677.5</v>
      </c>
      <c r="H1159" s="63">
        <v>920.5</v>
      </c>
      <c r="I1159" s="64">
        <v>742.5</v>
      </c>
      <c r="J1159" s="26"/>
      <c r="K1159" s="65">
        <v>5.8729799101872718E-2</v>
      </c>
      <c r="L1159" s="66">
        <v>0.10958850483333947</v>
      </c>
      <c r="M1159" s="66">
        <v>0.10216751971516656</v>
      </c>
      <c r="N1159" s="67">
        <v>0.10951822200195686</v>
      </c>
      <c r="P1159" s="11">
        <f>F1159/F$5</f>
        <v>1.7551020408163265</v>
      </c>
      <c r="Q1159" s="55">
        <f>G1159/G$5</f>
        <v>1.7206349206349207</v>
      </c>
      <c r="R1159" s="55">
        <f>H1159/H$5</f>
        <v>2.2008368200836821</v>
      </c>
      <c r="S1159" s="12">
        <f>I1159/I$5</f>
        <v>1.9500984898227183</v>
      </c>
    </row>
    <row r="1160" spans="1:19" s="2" customFormat="1" ht="12.75">
      <c r="A1160" s="44" t="s">
        <v>1057</v>
      </c>
      <c r="B1160" s="11">
        <f>R1160/$P1160</f>
        <v>0.98121977320430454</v>
      </c>
      <c r="C1160" s="12">
        <f>S1160/$Q1160</f>
        <v>1.3078869105094435</v>
      </c>
      <c r="E1160" s="44" t="s">
        <v>1057</v>
      </c>
      <c r="F1160" s="63">
        <v>455.5</v>
      </c>
      <c r="G1160" s="63">
        <v>459</v>
      </c>
      <c r="H1160" s="63">
        <v>545</v>
      </c>
      <c r="I1160" s="64">
        <v>580.5</v>
      </c>
      <c r="J1160" s="26"/>
      <c r="K1160" s="65">
        <v>5.7437872456426474E-2</v>
      </c>
      <c r="L1160" s="66">
        <v>2.77296776935901E-2</v>
      </c>
      <c r="M1160" s="66">
        <v>3.3733534515321531E-2</v>
      </c>
      <c r="N1160" s="67">
        <v>0.26919999766102842</v>
      </c>
      <c r="P1160" s="11">
        <f>F1160/F$5</f>
        <v>1.3279883381924198</v>
      </c>
      <c r="Q1160" s="55">
        <f>G1160/G$5</f>
        <v>1.1657142857142857</v>
      </c>
      <c r="R1160" s="55">
        <f>H1160/H$5</f>
        <v>1.3030484160191274</v>
      </c>
      <c r="S1160" s="12">
        <f>I1160/I$5</f>
        <v>1.5246224556795798</v>
      </c>
    </row>
    <row r="1161" spans="1:19" s="2" customFormat="1" ht="12.75">
      <c r="A1161" s="46" t="s">
        <v>1058</v>
      </c>
      <c r="B1161" s="11">
        <f>R1161/$P1161</f>
        <v>0.96294583096794995</v>
      </c>
      <c r="C1161" s="12">
        <f>S1161/$Q1161</f>
        <v>1.0422988415277004</v>
      </c>
      <c r="E1161" s="46" t="s">
        <v>1058</v>
      </c>
      <c r="F1161" s="63">
        <v>298.5</v>
      </c>
      <c r="G1161" s="63">
        <v>317</v>
      </c>
      <c r="H1161" s="63">
        <v>350.5</v>
      </c>
      <c r="I1161" s="64">
        <v>319.5</v>
      </c>
      <c r="J1161" s="26"/>
      <c r="K1161" s="65">
        <v>5.4483939588913212E-2</v>
      </c>
      <c r="L1161" s="66">
        <v>4.4612415216816878E-3</v>
      </c>
      <c r="M1161" s="66">
        <v>8.2714345302848644E-2</v>
      </c>
      <c r="N1161" s="67">
        <v>0.13942950614946006</v>
      </c>
      <c r="P1161" s="11">
        <f>F1161/F$5</f>
        <v>0.87026239067055389</v>
      </c>
      <c r="Q1161" s="55">
        <f>G1161/G$5</f>
        <v>0.80507936507936506</v>
      </c>
      <c r="R1161" s="55">
        <f>H1161/H$5</f>
        <v>0.83801554094441122</v>
      </c>
      <c r="S1161" s="12">
        <f>I1161/I$5</f>
        <v>0.83913328956007882</v>
      </c>
    </row>
    <row r="1162" spans="1:19" s="2" customFormat="1" ht="12.75">
      <c r="A1162" s="44" t="s">
        <v>1059</v>
      </c>
      <c r="B1162" s="11">
        <f>R1162/$P1162</f>
        <v>0.91656411518582326</v>
      </c>
      <c r="C1162" s="12">
        <f>S1162/$Q1162</f>
        <v>0.83096442779344182</v>
      </c>
      <c r="E1162" s="44" t="s">
        <v>1059</v>
      </c>
      <c r="F1162" s="63">
        <v>331.5</v>
      </c>
      <c r="G1162" s="63">
        <v>425</v>
      </c>
      <c r="H1162" s="63">
        <v>370.5</v>
      </c>
      <c r="I1162" s="64">
        <v>341.5</v>
      </c>
      <c r="J1162" s="26"/>
      <c r="K1162" s="65">
        <v>1.0665260651380808E-2</v>
      </c>
      <c r="L1162" s="66">
        <v>4.9913419848462183E-2</v>
      </c>
      <c r="M1162" s="66">
        <v>6.6798211448121897E-2</v>
      </c>
      <c r="N1162" s="67">
        <v>0.19256495065987972</v>
      </c>
      <c r="P1162" s="11">
        <f>F1162/F$5</f>
        <v>0.96647230320699706</v>
      </c>
      <c r="Q1162" s="55">
        <f>G1162/G$5</f>
        <v>1.0793650793650793</v>
      </c>
      <c r="R1162" s="55">
        <f>H1162/H$5</f>
        <v>0.88583383144052597</v>
      </c>
      <c r="S1162" s="12">
        <f>I1162/I$5</f>
        <v>0.89691398555482604</v>
      </c>
    </row>
    <row r="1163" spans="1:19" s="2" customFormat="1" ht="12.75">
      <c r="A1163" s="44" t="s">
        <v>1348</v>
      </c>
      <c r="B1163" s="11">
        <f>R1163/$P1163</f>
        <v>0.87746563060370597</v>
      </c>
      <c r="C1163" s="12">
        <f>S1163/$Q1163</f>
        <v>1.0250451050654383</v>
      </c>
      <c r="E1163" s="44" t="s">
        <v>1348</v>
      </c>
      <c r="F1163" s="63">
        <v>343</v>
      </c>
      <c r="G1163" s="63">
        <v>341</v>
      </c>
      <c r="H1163" s="63">
        <v>367</v>
      </c>
      <c r="I1163" s="64">
        <v>338</v>
      </c>
      <c r="J1163" s="26"/>
      <c r="K1163" s="65">
        <v>9.895371865001247E-2</v>
      </c>
      <c r="L1163" s="66">
        <v>4.1472538486014522E-3</v>
      </c>
      <c r="M1163" s="66">
        <v>0.10789640257887374</v>
      </c>
      <c r="N1163" s="67">
        <v>0.13389004140810368</v>
      </c>
      <c r="P1163" s="11">
        <f>F1163/F$5</f>
        <v>1</v>
      </c>
      <c r="Q1163" s="55">
        <f>G1163/G$5</f>
        <v>0.86603174603174604</v>
      </c>
      <c r="R1163" s="55">
        <f>H1163/H$5</f>
        <v>0.87746563060370597</v>
      </c>
      <c r="S1163" s="12">
        <f>I1163/I$5</f>
        <v>0.88772160210111617</v>
      </c>
    </row>
    <row r="1164" spans="1:19" s="2" customFormat="1" ht="12.75">
      <c r="A1164" s="44" t="s">
        <v>1060</v>
      </c>
      <c r="B1164" s="11">
        <f>R1164/$P1164</f>
        <v>0.96147742028567307</v>
      </c>
      <c r="C1164" s="12">
        <f>S1164/$Q1164</f>
        <v>0.95166546491627346</v>
      </c>
      <c r="E1164" s="44" t="s">
        <v>1060</v>
      </c>
      <c r="F1164" s="63">
        <v>333.5</v>
      </c>
      <c r="G1164" s="63">
        <v>407.5</v>
      </c>
      <c r="H1164" s="63">
        <v>391</v>
      </c>
      <c r="I1164" s="64">
        <v>375</v>
      </c>
      <c r="J1164" s="26"/>
      <c r="K1164" s="65">
        <v>6.3607806403587477E-3</v>
      </c>
      <c r="L1164" s="66">
        <v>2.6028470473124451E-2</v>
      </c>
      <c r="M1164" s="66">
        <v>2.8935315854180976E-2</v>
      </c>
      <c r="N1164" s="67">
        <v>5.6568542494923803E-2</v>
      </c>
      <c r="P1164" s="11">
        <f>F1164/F$5</f>
        <v>0.9723032069970845</v>
      </c>
      <c r="Q1164" s="55">
        <f>G1164/G$5</f>
        <v>1.034920634920635</v>
      </c>
      <c r="R1164" s="55">
        <f>H1164/H$5</f>
        <v>0.9348475791990436</v>
      </c>
      <c r="S1164" s="12">
        <f>I1164/I$5</f>
        <v>0.98489822718319109</v>
      </c>
    </row>
    <row r="1165" spans="1:19" s="2" customFormat="1" ht="12.75">
      <c r="A1165" s="44" t="s">
        <v>1061</v>
      </c>
      <c r="B1165" s="11">
        <f>R1165/$P1165</f>
        <v>1.0763598326359831</v>
      </c>
      <c r="C1165" s="12">
        <f>S1165/$Q1165</f>
        <v>1.02528267101506</v>
      </c>
      <c r="E1165" s="44" t="s">
        <v>1061</v>
      </c>
      <c r="F1165" s="63">
        <v>344</v>
      </c>
      <c r="G1165" s="63">
        <v>408.5</v>
      </c>
      <c r="H1165" s="63">
        <v>451.5</v>
      </c>
      <c r="I1165" s="64">
        <v>405</v>
      </c>
      <c r="J1165" s="26"/>
      <c r="K1165" s="65">
        <v>2.0555429685655453E-2</v>
      </c>
      <c r="L1165" s="66">
        <v>5.1929506574287451E-3</v>
      </c>
      <c r="M1165" s="66">
        <v>3.9153199401248479E-2</v>
      </c>
      <c r="N1165" s="67">
        <v>2.095131203515696E-2</v>
      </c>
      <c r="P1165" s="11">
        <f>F1165/F$5</f>
        <v>1.0029154518950438</v>
      </c>
      <c r="Q1165" s="55">
        <f>G1165/G$5</f>
        <v>1.0374603174603174</v>
      </c>
      <c r="R1165" s="55">
        <f>H1165/H$5</f>
        <v>1.0794979079497908</v>
      </c>
      <c r="S1165" s="12">
        <f>I1165/I$5</f>
        <v>1.0636900853578464</v>
      </c>
    </row>
    <row r="1166" spans="1:19" s="2" customFormat="1" ht="12.75">
      <c r="A1166" s="44" t="s">
        <v>1062</v>
      </c>
      <c r="B1166" s="11">
        <f>R1166/$P1166</f>
        <v>0.93723849372384938</v>
      </c>
      <c r="C1166" s="12">
        <f>S1166/$Q1166</f>
        <v>1.0655929298754812</v>
      </c>
      <c r="E1166" s="44" t="s">
        <v>1062</v>
      </c>
      <c r="F1166" s="63">
        <v>280</v>
      </c>
      <c r="G1166" s="63">
        <v>279.5</v>
      </c>
      <c r="H1166" s="63">
        <v>320</v>
      </c>
      <c r="I1166" s="64">
        <v>288</v>
      </c>
      <c r="J1166" s="26"/>
      <c r="K1166" s="65">
        <v>7.5761440841415811E-2</v>
      </c>
      <c r="L1166" s="66">
        <v>7.8426870185270031E-2</v>
      </c>
      <c r="M1166" s="66">
        <v>5.7452425971406984E-2</v>
      </c>
      <c r="N1166" s="67">
        <v>7.3656956373598703E-2</v>
      </c>
      <c r="P1166" s="11">
        <f>F1166/F$5</f>
        <v>0.81632653061224492</v>
      </c>
      <c r="Q1166" s="55">
        <f>G1166/G$5</f>
        <v>0.70984126984126983</v>
      </c>
      <c r="R1166" s="55">
        <f>H1166/H$5</f>
        <v>0.76509264793783627</v>
      </c>
      <c r="S1166" s="12">
        <f>I1166/I$5</f>
        <v>0.75640183847669074</v>
      </c>
    </row>
    <row r="1167" spans="1:19" s="2" customFormat="1" ht="12.75">
      <c r="A1167" s="44" t="s">
        <v>1063</v>
      </c>
      <c r="B1167" s="11">
        <f>R1167/$P1167</f>
        <v>1.0684472749863203</v>
      </c>
      <c r="C1167" s="12">
        <f>S1167/$Q1167</f>
        <v>1.1028753410275947</v>
      </c>
      <c r="E1167" s="44" t="s">
        <v>1063</v>
      </c>
      <c r="F1167" s="63">
        <v>508.5</v>
      </c>
      <c r="G1167" s="63">
        <v>654.5</v>
      </c>
      <c r="H1167" s="63">
        <v>662.5</v>
      </c>
      <c r="I1167" s="64">
        <v>698</v>
      </c>
      <c r="J1167" s="26"/>
      <c r="K1167" s="65">
        <v>4.0326640421651676E-2</v>
      </c>
      <c r="L1167" s="66">
        <v>5.725998380884189E-2</v>
      </c>
      <c r="M1167" s="66">
        <v>1.1740640895172865E-2</v>
      </c>
      <c r="N1167" s="67">
        <v>0.19247892324562182</v>
      </c>
      <c r="P1167" s="11">
        <f>F1167/F$5</f>
        <v>1.4825072886297377</v>
      </c>
      <c r="Q1167" s="55">
        <f>G1167/G$5</f>
        <v>1.6622222222222223</v>
      </c>
      <c r="R1167" s="55">
        <f>H1167/H$5</f>
        <v>1.5839808726838016</v>
      </c>
      <c r="S1167" s="12">
        <f>I1167/I$5</f>
        <v>1.8332239001969797</v>
      </c>
    </row>
    <row r="1168" spans="1:19" s="2" customFormat="1" ht="12.75">
      <c r="A1168" s="44" t="s">
        <v>1064</v>
      </c>
      <c r="B1168" s="11">
        <f>R1168/$P1168</f>
        <v>1.0043613093773074</v>
      </c>
      <c r="C1168" s="12">
        <f>S1168/$Q1168</f>
        <v>1.0078319746192597</v>
      </c>
      <c r="E1168" s="44" t="s">
        <v>1064</v>
      </c>
      <c r="F1168" s="63">
        <v>425</v>
      </c>
      <c r="G1168" s="63">
        <v>452</v>
      </c>
      <c r="H1168" s="63">
        <v>520.5</v>
      </c>
      <c r="I1168" s="64">
        <v>440.5</v>
      </c>
      <c r="J1168" s="26"/>
      <c r="K1168" s="65">
        <v>3.327561323230812E-2</v>
      </c>
      <c r="L1168" s="66">
        <v>1.5643955335985567E-2</v>
      </c>
      <c r="M1168" s="66">
        <v>1.4943659160522618E-2</v>
      </c>
      <c r="N1168" s="67">
        <v>0.18781269784069479</v>
      </c>
      <c r="P1168" s="11">
        <f>F1168/F$5</f>
        <v>1.2390670553935861</v>
      </c>
      <c r="Q1168" s="55">
        <f>G1168/G$5</f>
        <v>1.147936507936508</v>
      </c>
      <c r="R1168" s="55">
        <f>H1168/H$5</f>
        <v>1.2444710101613867</v>
      </c>
      <c r="S1168" s="12">
        <f>I1168/I$5</f>
        <v>1.1569271175311884</v>
      </c>
    </row>
    <row r="1169" spans="1:19" s="2" customFormat="1" ht="12.75">
      <c r="A1169" s="44" t="s">
        <v>1065</v>
      </c>
      <c r="B1169" s="11">
        <f>R1169/$P1169</f>
        <v>0.94990387877417171</v>
      </c>
      <c r="C1169" s="12">
        <f>S1169/$Q1169</f>
        <v>0.96950919238345368</v>
      </c>
      <c r="E1169" s="44" t="s">
        <v>1065</v>
      </c>
      <c r="F1169" s="63">
        <v>259</v>
      </c>
      <c r="G1169" s="63">
        <v>288</v>
      </c>
      <c r="H1169" s="63">
        <v>300</v>
      </c>
      <c r="I1169" s="64">
        <v>270</v>
      </c>
      <c r="J1169" s="26"/>
      <c r="K1169" s="65">
        <v>0.10920568049213089</v>
      </c>
      <c r="L1169" s="66">
        <v>0.16204530402191714</v>
      </c>
      <c r="M1169" s="66">
        <v>8.9566858950296022E-2</v>
      </c>
      <c r="N1169" s="67">
        <v>9.9518732166995583E-2</v>
      </c>
      <c r="P1169" s="11">
        <f>F1169/F$5</f>
        <v>0.75510204081632648</v>
      </c>
      <c r="Q1169" s="55">
        <f>G1169/G$5</f>
        <v>0.73142857142857143</v>
      </c>
      <c r="R1169" s="55">
        <f>H1169/H$5</f>
        <v>0.71727435744172141</v>
      </c>
      <c r="S1169" s="12">
        <f>I1169/I$5</f>
        <v>0.70912672357189754</v>
      </c>
    </row>
    <row r="1170" spans="1:19" s="2" customFormat="1" ht="12.75">
      <c r="A1170" s="44" t="s">
        <v>1066</v>
      </c>
      <c r="B1170" s="11">
        <f>R1170/$P1170</f>
        <v>0.96341362282784881</v>
      </c>
      <c r="C1170" s="12">
        <f>S1170/$Q1170</f>
        <v>1.0426197216451567</v>
      </c>
      <c r="E1170" s="44" t="s">
        <v>1066</v>
      </c>
      <c r="F1170" s="63">
        <v>277.5</v>
      </c>
      <c r="G1170" s="63">
        <v>305</v>
      </c>
      <c r="H1170" s="63">
        <v>326</v>
      </c>
      <c r="I1170" s="64">
        <v>307.5</v>
      </c>
      <c r="J1170" s="26"/>
      <c r="K1170" s="65">
        <v>0.10447343433747189</v>
      </c>
      <c r="L1170" s="66">
        <v>4.1730892004451986E-2</v>
      </c>
      <c r="M1170" s="66">
        <v>5.6395019358436306E-2</v>
      </c>
      <c r="N1170" s="67">
        <v>0.1218753151313399</v>
      </c>
      <c r="P1170" s="11">
        <f>F1170/F$5</f>
        <v>0.80903790087463556</v>
      </c>
      <c r="Q1170" s="55">
        <f>G1170/G$5</f>
        <v>0.77460317460317463</v>
      </c>
      <c r="R1170" s="55">
        <f>H1170/H$5</f>
        <v>0.7794381350866707</v>
      </c>
      <c r="S1170" s="12">
        <f>I1170/I$5</f>
        <v>0.80761654629021673</v>
      </c>
    </row>
    <row r="1171" spans="1:19" s="2" customFormat="1" ht="12.75">
      <c r="A1171" s="44" t="s">
        <v>1067</v>
      </c>
      <c r="B1171" s="11">
        <f>R1171/$P1171</f>
        <v>1.0132813101624869</v>
      </c>
      <c r="C1171" s="12">
        <f>S1171/$Q1171</f>
        <v>0.93016982839701157</v>
      </c>
      <c r="E1171" s="44" t="s">
        <v>1067</v>
      </c>
      <c r="F1171" s="63">
        <v>407.5</v>
      </c>
      <c r="G1171" s="63">
        <v>462.5</v>
      </c>
      <c r="H1171" s="63">
        <v>503.5</v>
      </c>
      <c r="I1171" s="64">
        <v>416</v>
      </c>
      <c r="J1171" s="26"/>
      <c r="K1171" s="65">
        <v>0.1613765169333716</v>
      </c>
      <c r="L1171" s="66">
        <v>6.2684060602483133E-2</v>
      </c>
      <c r="M1171" s="66">
        <v>8.2858590049664962E-2</v>
      </c>
      <c r="N1171" s="67">
        <v>0.15637938430087109</v>
      </c>
      <c r="P1171" s="11">
        <f>F1171/F$5</f>
        <v>1.1880466472303206</v>
      </c>
      <c r="Q1171" s="55">
        <f>G1171/G$5</f>
        <v>1.1746031746031746</v>
      </c>
      <c r="R1171" s="55">
        <f>H1171/H$5</f>
        <v>1.2038254632396892</v>
      </c>
      <c r="S1171" s="12">
        <f>I1171/I$5</f>
        <v>1.09258043335522</v>
      </c>
    </row>
    <row r="1172" spans="1:19" s="2" customFormat="1" ht="12.75">
      <c r="A1172" s="44" t="s">
        <v>1068</v>
      </c>
      <c r="B1172" s="11">
        <f>R1172/$P1172</f>
        <v>1.134401469537708</v>
      </c>
      <c r="C1172" s="12">
        <f>S1172/$Q1172</f>
        <v>0.8013883099589072</v>
      </c>
      <c r="E1172" s="44" t="s">
        <v>1068</v>
      </c>
      <c r="F1172" s="63">
        <v>861</v>
      </c>
      <c r="G1172" s="63">
        <v>1424</v>
      </c>
      <c r="H1172" s="63">
        <v>1191</v>
      </c>
      <c r="I1172" s="64">
        <v>1103.5</v>
      </c>
      <c r="J1172" s="26"/>
      <c r="K1172" s="65">
        <v>5.4203307268655208E-2</v>
      </c>
      <c r="L1172" s="66">
        <v>0.13109283021997792</v>
      </c>
      <c r="M1172" s="66">
        <v>0.15792645154964036</v>
      </c>
      <c r="N1172" s="67">
        <v>9.9321749962768352E-2</v>
      </c>
      <c r="P1172" s="11">
        <f>F1172/F$5</f>
        <v>2.510204081632653</v>
      </c>
      <c r="Q1172" s="55">
        <f>G1172/G$5</f>
        <v>3.6165079365079364</v>
      </c>
      <c r="R1172" s="55">
        <f>H1172/H$5</f>
        <v>2.8475791990436341</v>
      </c>
      <c r="S1172" s="12">
        <f>I1172/I$5</f>
        <v>2.8982271831910702</v>
      </c>
    </row>
    <row r="1173" spans="1:19" s="2" customFormat="1" ht="12.75">
      <c r="A1173" s="44" t="s">
        <v>1069</v>
      </c>
      <c r="B1173" s="11">
        <f>R1173/$P1173</f>
        <v>1.0829676497601795</v>
      </c>
      <c r="C1173" s="12">
        <f>S1173/$Q1173</f>
        <v>0.49946100700219392</v>
      </c>
      <c r="E1173" s="44" t="s">
        <v>1069</v>
      </c>
      <c r="F1173" s="63">
        <v>574</v>
      </c>
      <c r="G1173" s="63">
        <v>1218.5</v>
      </c>
      <c r="H1173" s="63">
        <v>758</v>
      </c>
      <c r="I1173" s="64">
        <v>588.5</v>
      </c>
      <c r="J1173" s="26"/>
      <c r="K1173" s="65">
        <v>8.3768747597012597E-2</v>
      </c>
      <c r="L1173" s="66">
        <v>5.3968757201763584E-2</v>
      </c>
      <c r="M1173" s="66">
        <v>1.8657171007560622E-2</v>
      </c>
      <c r="N1173" s="67">
        <v>6.0077041732077103E-3</v>
      </c>
      <c r="P1173" s="11">
        <f>F1173/F$5</f>
        <v>1.6734693877551021</v>
      </c>
      <c r="Q1173" s="55">
        <f>G1173/G$5</f>
        <v>3.0946031746031748</v>
      </c>
      <c r="R1173" s="55">
        <f>H1173/H$5</f>
        <v>1.8123132098027495</v>
      </c>
      <c r="S1173" s="12">
        <f>I1173/I$5</f>
        <v>1.5456336178594878</v>
      </c>
    </row>
    <row r="1174" spans="1:19" s="2" customFormat="1" ht="12.75">
      <c r="A1174" s="44" t="s">
        <v>1070</v>
      </c>
      <c r="B1174" s="11">
        <f>R1174/$P1174</f>
        <v>1.01685298651502</v>
      </c>
      <c r="C1174" s="12">
        <f>S1174/$Q1174</f>
        <v>1.0258032745218477</v>
      </c>
      <c r="E1174" s="44" t="s">
        <v>1070</v>
      </c>
      <c r="F1174" s="63">
        <v>323</v>
      </c>
      <c r="G1174" s="63">
        <v>372</v>
      </c>
      <c r="H1174" s="63">
        <v>400.5</v>
      </c>
      <c r="I1174" s="64">
        <v>369</v>
      </c>
      <c r="J1174" s="26"/>
      <c r="K1174" s="65">
        <v>0.10070251372935352</v>
      </c>
      <c r="L1174" s="66">
        <v>5.3223091057051967E-2</v>
      </c>
      <c r="M1174" s="66">
        <v>4.0607880068141304E-2</v>
      </c>
      <c r="N1174" s="67">
        <v>2.29953424776113E-2</v>
      </c>
      <c r="P1174" s="11">
        <f>F1174/F$5</f>
        <v>0.94169096209912539</v>
      </c>
      <c r="Q1174" s="55">
        <f>G1174/G$5</f>
        <v>0.9447619047619048</v>
      </c>
      <c r="R1174" s="55">
        <f>H1174/H$5</f>
        <v>0.95756126718469814</v>
      </c>
      <c r="S1174" s="12">
        <f>I1174/I$5</f>
        <v>0.96913985554825999</v>
      </c>
    </row>
    <row r="1175" spans="1:19" s="2" customFormat="1" ht="12.75">
      <c r="A1175" s="44" t="s">
        <v>1071</v>
      </c>
      <c r="B1175" s="11">
        <f>R1175/$P1175</f>
        <v>1.0024948187541547</v>
      </c>
      <c r="C1175" s="12">
        <f>S1175/$Q1175</f>
        <v>0.64641700681531444</v>
      </c>
      <c r="E1175" s="44" t="s">
        <v>1071</v>
      </c>
      <c r="F1175" s="63">
        <v>535</v>
      </c>
      <c r="G1175" s="63">
        <v>833.5</v>
      </c>
      <c r="H1175" s="63">
        <v>654</v>
      </c>
      <c r="I1175" s="64">
        <v>521</v>
      </c>
      <c r="J1175" s="26"/>
      <c r="K1175" s="65">
        <v>5.8154576396650635E-2</v>
      </c>
      <c r="L1175" s="66">
        <v>2.5450753971921324E-3</v>
      </c>
      <c r="M1175" s="66">
        <v>8.6496242346978305E-3</v>
      </c>
      <c r="N1175" s="67">
        <v>4.8859585648206735E-2</v>
      </c>
      <c r="P1175" s="11">
        <f>F1175/F$5</f>
        <v>1.5597667638483965</v>
      </c>
      <c r="Q1175" s="55">
        <f>G1175/G$5</f>
        <v>2.1168253968253969</v>
      </c>
      <c r="R1175" s="55">
        <f>H1175/H$5</f>
        <v>1.5636580992229527</v>
      </c>
      <c r="S1175" s="12">
        <f>I1175/I$5</f>
        <v>1.3683519369665134</v>
      </c>
    </row>
    <row r="1176" spans="1:19" s="2" customFormat="1" ht="12.75">
      <c r="A1176" s="44" t="s">
        <v>1072</v>
      </c>
      <c r="B1176" s="11">
        <f>R1176/$P1176</f>
        <v>1.0126400182451338</v>
      </c>
      <c r="C1176" s="12">
        <f>S1176/$Q1176</f>
        <v>0.76565616521512891</v>
      </c>
      <c r="E1176" s="44" t="s">
        <v>1072</v>
      </c>
      <c r="F1176" s="63">
        <v>477</v>
      </c>
      <c r="G1176" s="63">
        <v>662.5</v>
      </c>
      <c r="H1176" s="63">
        <v>589</v>
      </c>
      <c r="I1176" s="64">
        <v>490.5</v>
      </c>
      <c r="J1176" s="26"/>
      <c r="K1176" s="65">
        <v>2.6683274761756508E-2</v>
      </c>
      <c r="L1176" s="66">
        <v>0.11420441598031786</v>
      </c>
      <c r="M1176" s="66">
        <v>9.1239584669231946E-2</v>
      </c>
      <c r="N1176" s="67">
        <v>7.3521805994931549E-2</v>
      </c>
      <c r="P1176" s="11">
        <f>F1176/F$5</f>
        <v>1.3906705539358601</v>
      </c>
      <c r="Q1176" s="55">
        <f>G1176/G$5</f>
        <v>1.6825396825396826</v>
      </c>
      <c r="R1176" s="55">
        <f>H1176/H$5</f>
        <v>1.4082486551105797</v>
      </c>
      <c r="S1176" s="12">
        <f>I1176/I$5</f>
        <v>1.2882468811556138</v>
      </c>
    </row>
    <row r="1177" spans="1:19" s="2" customFormat="1" ht="12.75">
      <c r="A1177" s="44" t="s">
        <v>1073</v>
      </c>
      <c r="B1177" s="11">
        <f>R1177/$P1177</f>
        <v>0.98647747256079077</v>
      </c>
      <c r="C1177" s="12">
        <f>S1177/$Q1177</f>
        <v>1.0300876752539494</v>
      </c>
      <c r="E1177" s="44" t="s">
        <v>1073</v>
      </c>
      <c r="F1177" s="63">
        <v>345</v>
      </c>
      <c r="G1177" s="63">
        <v>382.5</v>
      </c>
      <c r="H1177" s="63">
        <v>415</v>
      </c>
      <c r="I1177" s="64">
        <v>381</v>
      </c>
      <c r="J1177" s="26"/>
      <c r="K1177" s="65">
        <v>0.11887592263426015</v>
      </c>
      <c r="L1177" s="66">
        <v>5.5459355387180191E-3</v>
      </c>
      <c r="M1177" s="66">
        <v>2.7261948190324726E-2</v>
      </c>
      <c r="N1177" s="67">
        <v>9.2796165510045617E-2</v>
      </c>
      <c r="P1177" s="11">
        <f>F1177/F$5</f>
        <v>1.0058309037900874</v>
      </c>
      <c r="Q1177" s="55">
        <f>G1177/G$5</f>
        <v>0.97142857142857142</v>
      </c>
      <c r="R1177" s="55">
        <f>H1177/H$5</f>
        <v>0.99222952779438134</v>
      </c>
      <c r="S1177" s="12">
        <f>I1177/I$5</f>
        <v>1.0006565988181222</v>
      </c>
    </row>
    <row r="1178" spans="1:19" s="2" customFormat="1" ht="12.75">
      <c r="A1178" s="44" t="s">
        <v>1074</v>
      </c>
      <c r="B1178" s="11">
        <f>R1178/$P1178</f>
        <v>1.0056500626088019</v>
      </c>
      <c r="C1178" s="12">
        <f>S1178/$Q1178</f>
        <v>0.94582346056124922</v>
      </c>
      <c r="E1178" s="44" t="s">
        <v>1074</v>
      </c>
      <c r="F1178" s="63">
        <v>274</v>
      </c>
      <c r="G1178" s="63">
        <v>322</v>
      </c>
      <c r="H1178" s="63">
        <v>336</v>
      </c>
      <c r="I1178" s="64">
        <v>294.5</v>
      </c>
      <c r="J1178" s="26"/>
      <c r="K1178" s="65">
        <v>0.11354999405915361</v>
      </c>
      <c r="L1178" s="66">
        <v>0.11858312479525954</v>
      </c>
      <c r="M1178" s="66">
        <v>3.3671751485073696E-2</v>
      </c>
      <c r="N1178" s="67">
        <v>1.2005208509109466E-2</v>
      </c>
      <c r="P1178" s="11">
        <f>F1178/F$5</f>
        <v>0.79883381924198249</v>
      </c>
      <c r="Q1178" s="55">
        <f>G1178/G$5</f>
        <v>0.81777777777777783</v>
      </c>
      <c r="R1178" s="55">
        <f>H1178/H$5</f>
        <v>0.80334728033472802</v>
      </c>
      <c r="S1178" s="12">
        <f>I1178/I$5</f>
        <v>0.7734734077478661</v>
      </c>
    </row>
    <row r="1179" spans="1:19" s="2" customFormat="1" ht="12.75">
      <c r="A1179" s="44" t="s">
        <v>1075</v>
      </c>
      <c r="B1179" s="11">
        <f>R1179/$P1179</f>
        <v>1.0532704158701727</v>
      </c>
      <c r="C1179" s="12">
        <f>S1179/$Q1179</f>
        <v>1.0355794484569927</v>
      </c>
      <c r="E1179" s="44" t="s">
        <v>1075</v>
      </c>
      <c r="F1179" s="63">
        <v>313</v>
      </c>
      <c r="G1179" s="63">
        <v>360</v>
      </c>
      <c r="H1179" s="63">
        <v>402</v>
      </c>
      <c r="I1179" s="64">
        <v>360.5</v>
      </c>
      <c r="J1179" s="26"/>
      <c r="K1179" s="65">
        <v>9.9401592243476319E-2</v>
      </c>
      <c r="L1179" s="66">
        <v>9.8209275164798271E-2</v>
      </c>
      <c r="M1179" s="66">
        <v>8.7948604625192481E-2</v>
      </c>
      <c r="N1179" s="67">
        <v>4.9036531288942274E-2</v>
      </c>
      <c r="P1179" s="11">
        <f>F1179/F$5</f>
        <v>0.91253644314868809</v>
      </c>
      <c r="Q1179" s="55">
        <f>G1179/G$5</f>
        <v>0.91428571428571426</v>
      </c>
      <c r="R1179" s="55">
        <f>H1179/H$5</f>
        <v>0.9611476389719068</v>
      </c>
      <c r="S1179" s="12">
        <f>I1179/I$5</f>
        <v>0.94681549573210766</v>
      </c>
    </row>
    <row r="1180" spans="1:19" s="2" customFormat="1" ht="12.75">
      <c r="A1180" s="44" t="s">
        <v>1076</v>
      </c>
      <c r="B1180" s="11">
        <f>R1180/$P1180</f>
        <v>1.1601183794264722</v>
      </c>
      <c r="C1180" s="12">
        <f>S1180/$Q1180</f>
        <v>0.98398839048371478</v>
      </c>
      <c r="E1180" s="44" t="s">
        <v>1076</v>
      </c>
      <c r="F1180" s="63">
        <v>307.5</v>
      </c>
      <c r="G1180" s="63">
        <v>433</v>
      </c>
      <c r="H1180" s="63">
        <v>435</v>
      </c>
      <c r="I1180" s="64">
        <v>412</v>
      </c>
      <c r="J1180" s="26"/>
      <c r="K1180" s="65">
        <v>5.2889287698505996E-2</v>
      </c>
      <c r="L1180" s="66">
        <v>0.1143128745567167</v>
      </c>
      <c r="M1180" s="66">
        <v>8.4527707176322922E-2</v>
      </c>
      <c r="N1180" s="67">
        <v>3.4325571902259593E-2</v>
      </c>
      <c r="P1180" s="11">
        <f>F1180/F$5</f>
        <v>0.89650145772594747</v>
      </c>
      <c r="Q1180" s="55">
        <f>G1180/G$5</f>
        <v>1.0996825396825396</v>
      </c>
      <c r="R1180" s="55">
        <f>H1180/H$5</f>
        <v>1.0400478182904962</v>
      </c>
      <c r="S1180" s="12">
        <f>I1180/I$5</f>
        <v>1.0820748522652659</v>
      </c>
    </row>
    <row r="1181" spans="1:19" s="2" customFormat="1" ht="12.75">
      <c r="A1181" s="44" t="s">
        <v>1077</v>
      </c>
      <c r="B1181" s="11">
        <f>R1181/$P1181</f>
        <v>0.96936837621827476</v>
      </c>
      <c r="C1181" s="12">
        <f>S1181/$Q1181</f>
        <v>1.0341431385423505</v>
      </c>
      <c r="E1181" s="44" t="s">
        <v>1077</v>
      </c>
      <c r="F1181" s="63">
        <v>417.5</v>
      </c>
      <c r="G1181" s="63">
        <v>451.5</v>
      </c>
      <c r="H1181" s="63">
        <v>493.5</v>
      </c>
      <c r="I1181" s="64">
        <v>451.5</v>
      </c>
      <c r="J1181" s="26"/>
      <c r="K1181" s="65">
        <v>2.54050340546065E-2</v>
      </c>
      <c r="L1181" s="66">
        <v>2.6624175592848964E-2</v>
      </c>
      <c r="M1181" s="66">
        <v>5.5880779060335062E-2</v>
      </c>
      <c r="N1181" s="67">
        <v>0.18010471724574301</v>
      </c>
      <c r="P1181" s="11">
        <f>F1181/F$5</f>
        <v>1.217201166180758</v>
      </c>
      <c r="Q1181" s="55">
        <f>G1181/G$5</f>
        <v>1.1466666666666667</v>
      </c>
      <c r="R1181" s="55">
        <f>H1181/H$5</f>
        <v>1.1799163179916319</v>
      </c>
      <c r="S1181" s="12">
        <f>I1181/I$5</f>
        <v>1.185817465528562</v>
      </c>
    </row>
    <row r="1182" spans="1:19" s="2" customFormat="1" ht="12.75">
      <c r="A1182" s="44" t="s">
        <v>1078</v>
      </c>
      <c r="B1182" s="11">
        <f>R1182/$P1182</f>
        <v>0.8806064629683954</v>
      </c>
      <c r="C1182" s="12">
        <f>S1182/$Q1182</f>
        <v>1.0503016250820749</v>
      </c>
      <c r="E1182" s="44" t="s">
        <v>1078</v>
      </c>
      <c r="F1182" s="63">
        <v>271</v>
      </c>
      <c r="G1182" s="63">
        <v>256</v>
      </c>
      <c r="H1182" s="63">
        <v>291</v>
      </c>
      <c r="I1182" s="64">
        <v>260</v>
      </c>
      <c r="J1182" s="26"/>
      <c r="K1182" s="65">
        <v>0.10437000460318045</v>
      </c>
      <c r="L1182" s="66">
        <v>3.3145630368119412E-2</v>
      </c>
      <c r="M1182" s="66">
        <v>9.7196808410521997E-3</v>
      </c>
      <c r="N1182" s="67">
        <v>9.7907092779675811E-2</v>
      </c>
      <c r="P1182" s="11">
        <f>F1182/F$5</f>
        <v>0.79008746355685133</v>
      </c>
      <c r="Q1182" s="55">
        <f>G1182/G$5</f>
        <v>0.65015873015873016</v>
      </c>
      <c r="R1182" s="55">
        <f>H1182/H$5</f>
        <v>0.69575612671846987</v>
      </c>
      <c r="S1182" s="12">
        <f>I1182/I$5</f>
        <v>0.68286277084701252</v>
      </c>
    </row>
    <row r="1183" spans="1:19" s="2" customFormat="1" ht="12.75">
      <c r="A1183" s="44" t="s">
        <v>1079</v>
      </c>
      <c r="B1183" s="11">
        <f>R1183/$P1183</f>
        <v>1.2382524784198423</v>
      </c>
      <c r="C1183" s="12">
        <f>S1183/$Q1183</f>
        <v>0.994396711865278</v>
      </c>
      <c r="E1183" s="44" t="s">
        <v>1079</v>
      </c>
      <c r="F1183" s="63">
        <v>555</v>
      </c>
      <c r="G1183" s="63">
        <v>702.5</v>
      </c>
      <c r="H1183" s="63">
        <v>838</v>
      </c>
      <c r="I1183" s="64">
        <v>675.5</v>
      </c>
      <c r="J1183" s="26"/>
      <c r="K1183" s="65">
        <v>9.6829036703022731E-2</v>
      </c>
      <c r="L1183" s="66">
        <v>0.13185905812873697</v>
      </c>
      <c r="M1183" s="66">
        <v>2.8689296611387367E-2</v>
      </c>
      <c r="N1183" s="67">
        <v>6.5947782701336041E-2</v>
      </c>
      <c r="P1183" s="11">
        <f>F1183/F$5</f>
        <v>1.6180758017492711</v>
      </c>
      <c r="Q1183" s="55">
        <f>G1183/G$5</f>
        <v>1.7841269841269842</v>
      </c>
      <c r="R1183" s="55">
        <f>H1183/H$5</f>
        <v>2.0035863717872084</v>
      </c>
      <c r="S1183" s="12">
        <f>I1183/I$5</f>
        <v>1.7741300065659882</v>
      </c>
    </row>
    <row r="1184" spans="1:19" s="2" customFormat="1" ht="12.75">
      <c r="A1184" s="44" t="s">
        <v>1080</v>
      </c>
      <c r="B1184" s="11">
        <f>R1184/$P1184</f>
        <v>0.97601508633390299</v>
      </c>
      <c r="C1184" s="12">
        <f>S1184/$Q1184</f>
        <v>0.8656267775263965</v>
      </c>
      <c r="E1184" s="44" t="s">
        <v>1080</v>
      </c>
      <c r="F1184" s="63">
        <v>284</v>
      </c>
      <c r="G1184" s="63">
        <v>359</v>
      </c>
      <c r="H1184" s="63">
        <v>338</v>
      </c>
      <c r="I1184" s="64">
        <v>300.5</v>
      </c>
      <c r="J1184" s="26"/>
      <c r="K1184" s="65">
        <v>5.9755502635482884E-2</v>
      </c>
      <c r="L1184" s="66">
        <v>0.21666224493181122</v>
      </c>
      <c r="M1184" s="66">
        <v>8.7865339674068024E-2</v>
      </c>
      <c r="N1184" s="67">
        <v>7.2946123849527367E-2</v>
      </c>
      <c r="P1184" s="11">
        <f>F1184/F$5</f>
        <v>0.82798833819241979</v>
      </c>
      <c r="Q1184" s="55">
        <f>G1184/G$5</f>
        <v>0.91174603174603175</v>
      </c>
      <c r="R1184" s="55">
        <f>H1184/H$5</f>
        <v>0.80812910938433946</v>
      </c>
      <c r="S1184" s="12">
        <f>I1184/I$5</f>
        <v>0.78923177938279709</v>
      </c>
    </row>
    <row r="1185" spans="1:19" s="2" customFormat="1" ht="12.75">
      <c r="A1185" s="44" t="s">
        <v>1081</v>
      </c>
      <c r="B1185" s="11">
        <f>R1185/$P1185</f>
        <v>1.0483026883165074</v>
      </c>
      <c r="C1185" s="12">
        <f>S1185/$Q1185</f>
        <v>1.0313020859639377</v>
      </c>
      <c r="E1185" s="44" t="s">
        <v>1081</v>
      </c>
      <c r="F1185" s="63">
        <v>327</v>
      </c>
      <c r="G1185" s="63">
        <v>364</v>
      </c>
      <c r="H1185" s="63">
        <v>418</v>
      </c>
      <c r="I1185" s="64">
        <v>363</v>
      </c>
      <c r="J1185" s="26"/>
      <c r="K1185" s="65">
        <v>3.8923309056140228E-2</v>
      </c>
      <c r="L1185" s="66">
        <v>1.94260104721579E-2</v>
      </c>
      <c r="M1185" s="66">
        <v>5.0749290515780927E-2</v>
      </c>
      <c r="N1185" s="67">
        <v>2.7271335913530759E-2</v>
      </c>
      <c r="P1185" s="11">
        <f>F1185/F$5</f>
        <v>0.95335276967930027</v>
      </c>
      <c r="Q1185" s="55">
        <f>G1185/G$5</f>
        <v>0.9244444444444444</v>
      </c>
      <c r="R1185" s="55">
        <f>H1185/H$5</f>
        <v>0.99940227136879856</v>
      </c>
      <c r="S1185" s="12">
        <f>I1185/I$5</f>
        <v>0.953381483913329</v>
      </c>
    </row>
    <row r="1186" spans="1:19" s="2" customFormat="1" ht="12.75">
      <c r="A1186" s="44" t="s">
        <v>1082</v>
      </c>
      <c r="B1186" s="11">
        <f>R1186/$P1186</f>
        <v>0.98808261534847397</v>
      </c>
      <c r="C1186" s="12">
        <f>S1186/$Q1186</f>
        <v>1.002259368855388</v>
      </c>
      <c r="E1186" s="44" t="s">
        <v>1082</v>
      </c>
      <c r="F1186" s="63">
        <v>329.5</v>
      </c>
      <c r="G1186" s="63">
        <v>373</v>
      </c>
      <c r="H1186" s="63">
        <v>397</v>
      </c>
      <c r="I1186" s="64">
        <v>361.5</v>
      </c>
      <c r="J1186" s="26"/>
      <c r="K1186" s="65">
        <v>0.16524194886605206</v>
      </c>
      <c r="L1186" s="66">
        <v>4.928894453311055E-2</v>
      </c>
      <c r="M1186" s="66">
        <v>7.836951731034783E-2</v>
      </c>
      <c r="N1186" s="67">
        <v>0.11540608600278369</v>
      </c>
      <c r="P1186" s="11">
        <f>F1186/F$5</f>
        <v>0.96064139941690962</v>
      </c>
      <c r="Q1186" s="55">
        <f>G1186/G$5</f>
        <v>0.94730158730158731</v>
      </c>
      <c r="R1186" s="55">
        <f>H1186/H$5</f>
        <v>0.94919306634787803</v>
      </c>
      <c r="S1186" s="12">
        <f>I1186/I$5</f>
        <v>0.94944189100459619</v>
      </c>
    </row>
    <row r="1187" spans="1:19" s="2" customFormat="1" ht="12.75">
      <c r="A1187" s="44" t="s">
        <v>1083</v>
      </c>
      <c r="B1187" s="11">
        <f>R1187/$P1187</f>
        <v>1.1619255453506654</v>
      </c>
      <c r="C1187" s="12">
        <f>S1187/$Q1187</f>
        <v>1.0073608183294742</v>
      </c>
      <c r="E1187" s="44" t="s">
        <v>1083</v>
      </c>
      <c r="F1187" s="63">
        <v>487</v>
      </c>
      <c r="G1187" s="63">
        <v>598.5</v>
      </c>
      <c r="H1187" s="63">
        <v>690</v>
      </c>
      <c r="I1187" s="64">
        <v>583</v>
      </c>
      <c r="J1187" s="26"/>
      <c r="K1187" s="65">
        <v>9.5829666444172762E-2</v>
      </c>
      <c r="L1187" s="66">
        <v>1.7721974465828259E-2</v>
      </c>
      <c r="M1187" s="66">
        <v>6.1487546190134561E-3</v>
      </c>
      <c r="N1187" s="67">
        <v>0.12371336480450745</v>
      </c>
      <c r="P1187" s="11">
        <f>F1187/F$5</f>
        <v>1.4198250728862973</v>
      </c>
      <c r="Q1187" s="55">
        <f>G1187/G$5</f>
        <v>1.52</v>
      </c>
      <c r="R1187" s="55">
        <f>H1187/H$5</f>
        <v>1.6497310221159593</v>
      </c>
      <c r="S1187" s="12">
        <f>I1187/I$5</f>
        <v>1.531188443860801</v>
      </c>
    </row>
    <row r="1188" spans="1:19" s="2" customFormat="1" ht="12.75">
      <c r="A1188" s="44" t="s">
        <v>1084</v>
      </c>
      <c r="B1188" s="11">
        <f>R1188/$P1188</f>
        <v>1.0063598326359833</v>
      </c>
      <c r="C1188" s="12">
        <f>S1188/$Q1188</f>
        <v>0.96117440127293918</v>
      </c>
      <c r="E1188" s="44" t="s">
        <v>1084</v>
      </c>
      <c r="F1188" s="63">
        <v>350</v>
      </c>
      <c r="G1188" s="63">
        <v>411</v>
      </c>
      <c r="H1188" s="63">
        <v>429.5</v>
      </c>
      <c r="I1188" s="64">
        <v>382</v>
      </c>
      <c r="J1188" s="26"/>
      <c r="K1188" s="65">
        <v>1.2121830534626527E-2</v>
      </c>
      <c r="L1188" s="66">
        <v>6.1936360395901974E-2</v>
      </c>
      <c r="M1188" s="66">
        <v>8.3963785426109258E-2</v>
      </c>
      <c r="N1188" s="67">
        <v>3.7021297444321862E-3</v>
      </c>
      <c r="P1188" s="11">
        <f>F1188/F$5</f>
        <v>1.0204081632653061</v>
      </c>
      <c r="Q1188" s="55">
        <f>G1188/G$5</f>
        <v>1.0438095238095237</v>
      </c>
      <c r="R1188" s="55">
        <f>H1188/H$5</f>
        <v>1.0268977884040646</v>
      </c>
      <c r="S1188" s="12">
        <f>I1188/I$5</f>
        <v>1.0032829940906107</v>
      </c>
    </row>
    <row r="1189" spans="1:19" s="2" customFormat="1" ht="12.75">
      <c r="A1189" s="44" t="s">
        <v>1085</v>
      </c>
      <c r="B1189" s="11">
        <f>R1189/$P1189</f>
        <v>1.1822990304082908</v>
      </c>
      <c r="C1189" s="12">
        <f>S1189/$Q1189</f>
        <v>0.93966269021063797</v>
      </c>
      <c r="E1189" s="44" t="s">
        <v>1085</v>
      </c>
      <c r="F1189" s="63">
        <v>583</v>
      </c>
      <c r="G1189" s="63">
        <v>804.5</v>
      </c>
      <c r="H1189" s="63">
        <v>840.5</v>
      </c>
      <c r="I1189" s="64">
        <v>731</v>
      </c>
      <c r="J1189" s="26"/>
      <c r="K1189" s="65">
        <v>6.5495310778856897E-2</v>
      </c>
      <c r="L1189" s="66">
        <v>0.22764531550940437</v>
      </c>
      <c r="M1189" s="66">
        <v>0.13040041770840555</v>
      </c>
      <c r="N1189" s="67">
        <v>0.17218195219043153</v>
      </c>
      <c r="P1189" s="11">
        <f>F1189/F$5</f>
        <v>1.6997084548104957</v>
      </c>
      <c r="Q1189" s="55">
        <f>G1189/G$5</f>
        <v>2.0431746031746032</v>
      </c>
      <c r="R1189" s="55">
        <f>H1189/H$5</f>
        <v>2.0095636580992231</v>
      </c>
      <c r="S1189" s="12">
        <f>I1189/I$5</f>
        <v>1.9198949441891004</v>
      </c>
    </row>
    <row r="1190" spans="1:19" s="2" customFormat="1" ht="12.75">
      <c r="A1190" s="44" t="s">
        <v>1086</v>
      </c>
      <c r="B1190" s="11">
        <f>R1190/$P1190</f>
        <v>0.9767782426778242</v>
      </c>
      <c r="C1190" s="12">
        <f>S1190/$Q1190</f>
        <v>0.99393539598627167</v>
      </c>
      <c r="E1190" s="44" t="s">
        <v>1086</v>
      </c>
      <c r="F1190" s="63">
        <v>280</v>
      </c>
      <c r="G1190" s="63">
        <v>321.5</v>
      </c>
      <c r="H1190" s="63">
        <v>333.5</v>
      </c>
      <c r="I1190" s="64">
        <v>309</v>
      </c>
      <c r="J1190" s="26"/>
      <c r="K1190" s="65">
        <v>2.0203050891044218E-2</v>
      </c>
      <c r="L1190" s="66">
        <v>1.0996995041781456E-2</v>
      </c>
      <c r="M1190" s="66">
        <v>5.3006505336322902E-2</v>
      </c>
      <c r="N1190" s="67">
        <v>7.322788672482046E-2</v>
      </c>
      <c r="P1190" s="11">
        <f>F1190/F$5</f>
        <v>0.81632653061224492</v>
      </c>
      <c r="Q1190" s="55">
        <f>G1190/G$5</f>
        <v>0.81650793650793652</v>
      </c>
      <c r="R1190" s="55">
        <f>H1190/H$5</f>
        <v>0.79736999402271369</v>
      </c>
      <c r="S1190" s="12">
        <f>I1190/I$5</f>
        <v>0.81155613919894942</v>
      </c>
    </row>
    <row r="1191" spans="1:19" s="2" customFormat="1" ht="12.75">
      <c r="A1191" s="44" t="s">
        <v>1087</v>
      </c>
      <c r="B1191" s="11">
        <f>R1191/$P1191</f>
        <v>1.115113787121135</v>
      </c>
      <c r="C1191" s="12">
        <f>S1191/$Q1191</f>
        <v>1.0607963122161226</v>
      </c>
      <c r="E1191" s="44" t="s">
        <v>1087</v>
      </c>
      <c r="F1191" s="63">
        <v>328</v>
      </c>
      <c r="G1191" s="63">
        <v>388</v>
      </c>
      <c r="H1191" s="63">
        <v>446</v>
      </c>
      <c r="I1191" s="64">
        <v>398</v>
      </c>
      <c r="J1191" s="26"/>
      <c r="K1191" s="65">
        <v>3.8804640430969067E-2</v>
      </c>
      <c r="L1191" s="66">
        <v>0.13486057166959928</v>
      </c>
      <c r="M1191" s="66">
        <v>6.34176485369101E-3</v>
      </c>
      <c r="N1191" s="67">
        <v>6.7512707751479412E-2</v>
      </c>
      <c r="P1191" s="11">
        <f>F1191/F$5</f>
        <v>0.95626822157434399</v>
      </c>
      <c r="Q1191" s="55">
        <f>G1191/G$5</f>
        <v>0.98539682539682538</v>
      </c>
      <c r="R1191" s="55">
        <f>H1191/H$5</f>
        <v>1.0663478780633593</v>
      </c>
      <c r="S1191" s="12">
        <f>I1191/I$5</f>
        <v>1.0453053184504268</v>
      </c>
    </row>
    <row r="1192" spans="1:19" s="2" customFormat="1" ht="12.75">
      <c r="A1192" s="44" t="s">
        <v>1088</v>
      </c>
      <c r="B1192" s="11">
        <f>R1192/$P1192</f>
        <v>1.1226203535613393</v>
      </c>
      <c r="C1192" s="12">
        <f>S1192/$Q1192</f>
        <v>0.91070430237681799</v>
      </c>
      <c r="E1192" s="44" t="s">
        <v>1088</v>
      </c>
      <c r="F1192" s="63">
        <v>431</v>
      </c>
      <c r="G1192" s="63">
        <v>565.5</v>
      </c>
      <c r="H1192" s="63">
        <v>590</v>
      </c>
      <c r="I1192" s="64">
        <v>498</v>
      </c>
      <c r="J1192" s="26"/>
      <c r="K1192" s="65">
        <v>5.2499807419882881E-2</v>
      </c>
      <c r="L1192" s="66">
        <v>3.3761066475750279E-2</v>
      </c>
      <c r="M1192" s="66">
        <v>0.10067282986384744</v>
      </c>
      <c r="N1192" s="67">
        <v>8.8033374364590258E-2</v>
      </c>
      <c r="P1192" s="11">
        <f>F1192/F$5</f>
        <v>1.2565597667638484</v>
      </c>
      <c r="Q1192" s="55">
        <f>G1192/G$5</f>
        <v>1.4361904761904762</v>
      </c>
      <c r="R1192" s="55">
        <f>H1192/H$5</f>
        <v>1.4106395696353855</v>
      </c>
      <c r="S1192" s="12">
        <f>I1192/I$5</f>
        <v>1.3079448456992777</v>
      </c>
    </row>
    <row r="1193" spans="1:19" s="2" customFormat="1" ht="12.75">
      <c r="A1193" s="44" t="s">
        <v>1089</v>
      </c>
      <c r="B1193" s="11">
        <f>R1193/$P1193</f>
        <v>0.99373129439092311</v>
      </c>
      <c r="C1193" s="12">
        <f>S1193/$Q1193</f>
        <v>0.87709561320497353</v>
      </c>
      <c r="E1193" s="44" t="s">
        <v>1089</v>
      </c>
      <c r="F1193" s="63">
        <v>281</v>
      </c>
      <c r="G1193" s="63">
        <v>349</v>
      </c>
      <c r="H1193" s="63">
        <v>340.5</v>
      </c>
      <c r="I1193" s="64">
        <v>296</v>
      </c>
      <c r="J1193" s="26"/>
      <c r="K1193" s="65">
        <v>7.0459038694744944E-2</v>
      </c>
      <c r="L1193" s="66">
        <v>0.15398313859649745</v>
      </c>
      <c r="M1193" s="66">
        <v>5.1916797443946221E-2</v>
      </c>
      <c r="N1193" s="67">
        <v>8.1221724866022346E-2</v>
      </c>
      <c r="P1193" s="11">
        <f>F1193/F$5</f>
        <v>0.81924198250728864</v>
      </c>
      <c r="Q1193" s="55">
        <f>G1193/G$5</f>
        <v>0.88634920634920633</v>
      </c>
      <c r="R1193" s="55">
        <f>H1193/H$5</f>
        <v>0.8141063956963539</v>
      </c>
      <c r="S1193" s="12">
        <f>I1193/I$5</f>
        <v>0.7774130006565988</v>
      </c>
    </row>
    <row r="1194" spans="1:19" s="2" customFormat="1" ht="12.75">
      <c r="A1194" s="44" t="s">
        <v>1090</v>
      </c>
      <c r="B1194" s="11">
        <f>R1194/$P1194</f>
        <v>0.90965310543339561</v>
      </c>
      <c r="C1194" s="12">
        <f>S1194/$Q1194</f>
        <v>1.1554589287576191</v>
      </c>
      <c r="E1194" s="44" t="s">
        <v>1090</v>
      </c>
      <c r="F1194" s="63">
        <v>352.5</v>
      </c>
      <c r="G1194" s="63">
        <v>349.5</v>
      </c>
      <c r="H1194" s="63">
        <v>391</v>
      </c>
      <c r="I1194" s="64">
        <v>390.5</v>
      </c>
      <c r="J1194" s="26"/>
      <c r="K1194" s="65">
        <v>0.17050801815845829</v>
      </c>
      <c r="L1194" s="66">
        <v>3.0347930523027793E-2</v>
      </c>
      <c r="M1194" s="66">
        <v>5.4253717226589324E-2</v>
      </c>
      <c r="N1194" s="67">
        <v>9.2349413163928099E-2</v>
      </c>
      <c r="P1194" s="11">
        <f>F1194/F$5</f>
        <v>1.0276967930029155</v>
      </c>
      <c r="Q1194" s="55">
        <f>G1194/G$5</f>
        <v>0.88761904761904764</v>
      </c>
      <c r="R1194" s="55">
        <f>H1194/H$5</f>
        <v>0.9348475791990436</v>
      </c>
      <c r="S1194" s="12">
        <f>I1194/I$5</f>
        <v>1.0256073539067629</v>
      </c>
    </row>
    <row r="1195" spans="1:19" s="2" customFormat="1" ht="12.75">
      <c r="A1195" s="44" t="s">
        <v>1091</v>
      </c>
      <c r="B1195" s="11">
        <f>R1195/$P1195</f>
        <v>0.94625040231734792</v>
      </c>
      <c r="C1195" s="12">
        <f>S1195/$Q1195</f>
        <v>0.951474079201861</v>
      </c>
      <c r="E1195" s="44" t="s">
        <v>1091</v>
      </c>
      <c r="F1195" s="63">
        <v>299</v>
      </c>
      <c r="G1195" s="63">
        <v>331.5</v>
      </c>
      <c r="H1195" s="63">
        <v>345</v>
      </c>
      <c r="I1195" s="64">
        <v>305</v>
      </c>
      <c r="J1195" s="26"/>
      <c r="K1195" s="65">
        <v>6.6217357435529534E-2</v>
      </c>
      <c r="L1195" s="66">
        <v>0.18984163959457837</v>
      </c>
      <c r="M1195" s="66">
        <v>4.9190036952107649E-2</v>
      </c>
      <c r="N1195" s="67">
        <v>4.6367657782724432E-3</v>
      </c>
      <c r="P1195" s="11">
        <f>F1195/F$5</f>
        <v>0.8717201166180758</v>
      </c>
      <c r="Q1195" s="55">
        <f>G1195/G$5</f>
        <v>0.84190476190476193</v>
      </c>
      <c r="R1195" s="55">
        <f>H1195/H$5</f>
        <v>0.82486551105797967</v>
      </c>
      <c r="S1195" s="12">
        <f>I1195/I$5</f>
        <v>0.80105055810899539</v>
      </c>
    </row>
    <row r="1196" spans="1:19" s="2" customFormat="1" ht="12.75">
      <c r="A1196" s="46" t="s">
        <v>1092</v>
      </c>
      <c r="B1196" s="11">
        <f>R1196/$P1196</f>
        <v>0.96579037393752798</v>
      </c>
      <c r="C1196" s="12">
        <f>S1196/$Q1196</f>
        <v>1.0763849914026282</v>
      </c>
      <c r="E1196" s="46" t="s">
        <v>1092</v>
      </c>
      <c r="F1196" s="63">
        <v>318</v>
      </c>
      <c r="G1196" s="63">
        <v>330.5</v>
      </c>
      <c r="H1196" s="63">
        <v>374.5</v>
      </c>
      <c r="I1196" s="64">
        <v>344</v>
      </c>
      <c r="J1196" s="26"/>
      <c r="K1196" s="65">
        <v>8.0049824285269536E-2</v>
      </c>
      <c r="L1196" s="66">
        <v>1.0697530728994669E-2</v>
      </c>
      <c r="M1196" s="66">
        <v>8.8742373072811034E-2</v>
      </c>
      <c r="N1196" s="67">
        <v>0.20555429685655452</v>
      </c>
      <c r="P1196" s="11">
        <f>F1196/F$5</f>
        <v>0.92711370262390669</v>
      </c>
      <c r="Q1196" s="55">
        <f>G1196/G$5</f>
        <v>0.83936507936507931</v>
      </c>
      <c r="R1196" s="55">
        <f>H1196/H$5</f>
        <v>0.89539748953974896</v>
      </c>
      <c r="S1196" s="12">
        <f>I1196/I$5</f>
        <v>0.90347997373604727</v>
      </c>
    </row>
    <row r="1197" spans="1:19" s="2" customFormat="1" ht="12.75">
      <c r="A1197" s="44" t="s">
        <v>1093</v>
      </c>
      <c r="B1197" s="11">
        <f>R1197/$P1197</f>
        <v>0.85795610782047749</v>
      </c>
      <c r="C1197" s="12">
        <f>S1197/$Q1197</f>
        <v>1.0655929298754812</v>
      </c>
      <c r="E1197" s="44" t="s">
        <v>1093</v>
      </c>
      <c r="F1197" s="63">
        <v>281.5</v>
      </c>
      <c r="G1197" s="63">
        <v>279.5</v>
      </c>
      <c r="H1197" s="63">
        <v>294.5</v>
      </c>
      <c r="I1197" s="64">
        <v>288</v>
      </c>
      <c r="J1197" s="26"/>
      <c r="K1197" s="65">
        <v>7.2845814047637222E-2</v>
      </c>
      <c r="L1197" s="66">
        <v>7.5896971147035508E-3</v>
      </c>
      <c r="M1197" s="66">
        <v>0.1080468765819852</v>
      </c>
      <c r="N1197" s="67">
        <v>0.15713484026367724</v>
      </c>
      <c r="P1197" s="11">
        <f>F1197/F$5</f>
        <v>0.82069970845481055</v>
      </c>
      <c r="Q1197" s="55">
        <f>G1197/G$5</f>
        <v>0.70984126984126983</v>
      </c>
      <c r="R1197" s="55">
        <f>H1197/H$5</f>
        <v>0.70412432755528986</v>
      </c>
      <c r="S1197" s="12">
        <f>I1197/I$5</f>
        <v>0.75640183847669074</v>
      </c>
    </row>
    <row r="1198" spans="1:19" s="2" customFormat="1" ht="12.75">
      <c r="A1198" s="44" t="s">
        <v>1094</v>
      </c>
      <c r="B1198" s="11">
        <f>R1198/$P1198</f>
        <v>0.91217198620961137</v>
      </c>
      <c r="C1198" s="12">
        <f>S1198/$Q1198</f>
        <v>1.0326356412558457</v>
      </c>
      <c r="E1198" s="44" t="s">
        <v>1094</v>
      </c>
      <c r="F1198" s="63">
        <v>329.5</v>
      </c>
      <c r="G1198" s="63">
        <v>343</v>
      </c>
      <c r="H1198" s="63">
        <v>366.5</v>
      </c>
      <c r="I1198" s="64">
        <v>342.5</v>
      </c>
      <c r="J1198" s="26"/>
      <c r="K1198" s="65">
        <v>1.0729996679613772E-2</v>
      </c>
      <c r="L1198" s="66">
        <v>1.2369214831251559E-2</v>
      </c>
      <c r="M1198" s="66">
        <v>0.10997295096216428</v>
      </c>
      <c r="N1198" s="67">
        <v>0.125937266138334</v>
      </c>
      <c r="P1198" s="11">
        <f>F1198/F$5</f>
        <v>0.96064139941690962</v>
      </c>
      <c r="Q1198" s="55">
        <f>G1198/G$5</f>
        <v>0.87111111111111106</v>
      </c>
      <c r="R1198" s="55">
        <f>H1198/H$5</f>
        <v>0.87627017334130308</v>
      </c>
      <c r="S1198" s="12">
        <f>I1198/I$5</f>
        <v>0.89954038082731447</v>
      </c>
    </row>
    <row r="1199" spans="1:19" s="2" customFormat="1" ht="12.75">
      <c r="A1199" s="45" t="s">
        <v>1349</v>
      </c>
      <c r="B1199" s="11">
        <f>R1199/$P1199</f>
        <v>0.88482713058797624</v>
      </c>
      <c r="C1199" s="12">
        <f>S1199/$Q1199</f>
        <v>1.0522860006220409</v>
      </c>
      <c r="E1199" s="45" t="s">
        <v>1349</v>
      </c>
      <c r="F1199" s="63">
        <v>247</v>
      </c>
      <c r="G1199" s="63">
        <v>256.5</v>
      </c>
      <c r="H1199" s="63">
        <v>266.5</v>
      </c>
      <c r="I1199" s="64">
        <v>261</v>
      </c>
      <c r="J1199" s="26"/>
      <c r="K1199" s="65">
        <v>0.10306009766281664</v>
      </c>
      <c r="L1199" s="66">
        <v>0.13508082759509096</v>
      </c>
      <c r="M1199" s="66">
        <v>6.102610119058384E-2</v>
      </c>
      <c r="N1199" s="67">
        <v>4.8765984909417068E-2</v>
      </c>
      <c r="P1199" s="11">
        <f>F1199/F$5</f>
        <v>0.72011661807580174</v>
      </c>
      <c r="Q1199" s="55">
        <f>G1199/G$5</f>
        <v>0.65142857142857147</v>
      </c>
      <c r="R1199" s="55">
        <f>H1199/H$5</f>
        <v>0.63717872086072924</v>
      </c>
      <c r="S1199" s="12">
        <f>I1199/I$5</f>
        <v>0.68548916611950095</v>
      </c>
    </row>
    <row r="1200" spans="1:19" s="2" customFormat="1" ht="12.75">
      <c r="A1200" s="44" t="s">
        <v>1095</v>
      </c>
      <c r="B1200" s="11">
        <f>R1200/$P1200</f>
        <v>0.95875040763197605</v>
      </c>
      <c r="C1200" s="12">
        <f>S1200/$Q1200</f>
        <v>0.85901493287279929</v>
      </c>
      <c r="E1200" s="44" t="s">
        <v>1095</v>
      </c>
      <c r="F1200" s="63">
        <v>378.5</v>
      </c>
      <c r="G1200" s="63">
        <v>466.5</v>
      </c>
      <c r="H1200" s="63">
        <v>442.5</v>
      </c>
      <c r="I1200" s="64">
        <v>387.5</v>
      </c>
      <c r="J1200" s="26"/>
      <c r="K1200" s="65">
        <v>8.4068177419800896E-2</v>
      </c>
      <c r="L1200" s="66">
        <v>4.3957334736141218E-2</v>
      </c>
      <c r="M1200" s="66">
        <v>7.9899071320513847E-3</v>
      </c>
      <c r="N1200" s="67">
        <v>4.9269375721385247E-2</v>
      </c>
      <c r="P1200" s="11">
        <f>F1200/F$5</f>
        <v>1.1034985422740524</v>
      </c>
      <c r="Q1200" s="55">
        <f>G1200/G$5</f>
        <v>1.1847619047619047</v>
      </c>
      <c r="R1200" s="55">
        <f>H1200/H$5</f>
        <v>1.0579796772265391</v>
      </c>
      <c r="S1200" s="12">
        <f>I1200/I$5</f>
        <v>1.0177281680892973</v>
      </c>
    </row>
    <row r="1201" spans="1:19" s="2" customFormat="1" ht="12.75">
      <c r="A1201" s="45" t="s">
        <v>1350</v>
      </c>
      <c r="B1201" s="11">
        <f>R1201/$P1201</f>
        <v>0.95741207109665749</v>
      </c>
      <c r="C1201" s="12">
        <f>S1201/$Q1201</f>
        <v>1.071897570584373</v>
      </c>
      <c r="E1201" s="45" t="s">
        <v>1350</v>
      </c>
      <c r="F1201" s="63">
        <v>316.5</v>
      </c>
      <c r="G1201" s="63">
        <v>315</v>
      </c>
      <c r="H1201" s="63">
        <v>369.5</v>
      </c>
      <c r="I1201" s="64">
        <v>326.5</v>
      </c>
      <c r="J1201" s="26"/>
      <c r="K1201" s="65">
        <v>3.3512169724480928E-2</v>
      </c>
      <c r="L1201" s="66">
        <v>4.4895668646764923E-3</v>
      </c>
      <c r="M1201" s="66">
        <v>3.6360023931107995E-2</v>
      </c>
      <c r="N1201" s="67">
        <v>3.6817198407875368E-2</v>
      </c>
      <c r="P1201" s="11">
        <f>F1201/F$5</f>
        <v>0.92274052478134105</v>
      </c>
      <c r="Q1201" s="55">
        <f>G1201/G$5</f>
        <v>0.8</v>
      </c>
      <c r="R1201" s="55">
        <f>H1201/H$5</f>
        <v>0.8834429169157203</v>
      </c>
      <c r="S1201" s="12">
        <f>I1201/I$5</f>
        <v>0.85751805646749835</v>
      </c>
    </row>
    <row r="1202" spans="1:19" s="2" customFormat="1" ht="12.75">
      <c r="A1202" s="45" t="s">
        <v>1096</v>
      </c>
      <c r="B1202" s="11">
        <f>R1202/$P1202</f>
        <v>0.93097890286042329</v>
      </c>
      <c r="C1202" s="12">
        <f>S1202/$Q1202</f>
        <v>1.0336584786063026</v>
      </c>
      <c r="E1202" s="45" t="s">
        <v>1096</v>
      </c>
      <c r="F1202" s="63">
        <v>4548</v>
      </c>
      <c r="G1202" s="63">
        <v>4267.5</v>
      </c>
      <c r="H1202" s="63">
        <v>5163</v>
      </c>
      <c r="I1202" s="64">
        <v>4265.5</v>
      </c>
      <c r="J1202" s="26"/>
      <c r="K1202" s="65">
        <v>0.16231738776577742</v>
      </c>
      <c r="L1202" s="66">
        <v>0.18673915463321358</v>
      </c>
      <c r="M1202" s="66">
        <v>0.20160007396990082</v>
      </c>
      <c r="N1202" s="67">
        <v>5.2218646365903759E-2</v>
      </c>
      <c r="P1202" s="11">
        <f>F1202/F$5</f>
        <v>13.259475218658892</v>
      </c>
      <c r="Q1202" s="55">
        <f>G1202/G$5</f>
        <v>10.838095238095239</v>
      </c>
      <c r="R1202" s="55">
        <f>H1202/H$5</f>
        <v>12.344291691572026</v>
      </c>
      <c r="S1202" s="12">
        <f>I1202/I$5</f>
        <v>11.202889034799737</v>
      </c>
    </row>
    <row r="1203" spans="1:19" s="2" customFormat="1" ht="12.75">
      <c r="A1203" s="45" t="s">
        <v>1351</v>
      </c>
      <c r="B1203" s="11">
        <f>R1203/$P1203</f>
        <v>1.7966575197804746</v>
      </c>
      <c r="C1203" s="12">
        <f>S1203/$Q1203</f>
        <v>1.8712476203702209</v>
      </c>
      <c r="E1203" s="45" t="s">
        <v>1351</v>
      </c>
      <c r="F1203" s="63">
        <v>1307.5</v>
      </c>
      <c r="G1203" s="63">
        <v>1669</v>
      </c>
      <c r="H1203" s="63">
        <v>2864.5</v>
      </c>
      <c r="I1203" s="64">
        <v>3020</v>
      </c>
      <c r="J1203" s="26"/>
      <c r="K1203" s="65">
        <v>6.9764263688768355E-2</v>
      </c>
      <c r="L1203" s="66">
        <v>0.19404128567012507</v>
      </c>
      <c r="M1203" s="66">
        <v>0.23327488504845084</v>
      </c>
      <c r="N1203" s="67">
        <v>0.16436720542813124</v>
      </c>
      <c r="P1203" s="11">
        <f>F1203/F$5</f>
        <v>3.8119533527696792</v>
      </c>
      <c r="Q1203" s="55">
        <f>G1203/G$5</f>
        <v>4.2387301587301591</v>
      </c>
      <c r="R1203" s="55">
        <f>H1203/H$5</f>
        <v>6.8487746563060368</v>
      </c>
      <c r="S1203" s="12">
        <f>I1203/I$5</f>
        <v>7.9317137229152985</v>
      </c>
    </row>
    <row r="1204" spans="1:19" s="2" customFormat="1" ht="12.75">
      <c r="A1204" s="44" t="s">
        <v>1097</v>
      </c>
      <c r="B1204" s="11">
        <f>R1204/$P1204</f>
        <v>1.0004487821683887</v>
      </c>
      <c r="C1204" s="12">
        <f>S1204/$Q1204</f>
        <v>0.92646031642396331</v>
      </c>
      <c r="E1204" s="44" t="s">
        <v>1097</v>
      </c>
      <c r="F1204" s="63">
        <v>461.5</v>
      </c>
      <c r="G1204" s="63">
        <v>533</v>
      </c>
      <c r="H1204" s="63">
        <v>563</v>
      </c>
      <c r="I1204" s="64">
        <v>477.5</v>
      </c>
      <c r="J1204" s="26"/>
      <c r="K1204" s="65">
        <v>5.6691117884945311E-2</v>
      </c>
      <c r="L1204" s="66">
        <v>5.8372792443167149E-2</v>
      </c>
      <c r="M1204" s="66">
        <v>2.7631170845655497E-2</v>
      </c>
      <c r="N1204" s="67">
        <v>8.1446854377508093E-2</v>
      </c>
      <c r="P1204" s="11">
        <f>F1204/F$5</f>
        <v>1.3454810495626821</v>
      </c>
      <c r="Q1204" s="55">
        <f>G1204/G$5</f>
        <v>1.3536507936507935</v>
      </c>
      <c r="R1204" s="55">
        <f>H1204/H$5</f>
        <v>1.3460848774656307</v>
      </c>
      <c r="S1204" s="12">
        <f>I1204/I$5</f>
        <v>1.2541037426132633</v>
      </c>
    </row>
    <row r="1205" spans="1:19" s="2" customFormat="1" ht="12.75">
      <c r="A1205" s="44" t="s">
        <v>1098</v>
      </c>
      <c r="B1205" s="11">
        <f>R1205/$P1205</f>
        <v>0.88902877031880612</v>
      </c>
      <c r="C1205" s="12">
        <f>S1205/$Q1205</f>
        <v>0.8745396520442712</v>
      </c>
      <c r="E1205" s="44" t="s">
        <v>1098</v>
      </c>
      <c r="F1205" s="63">
        <v>452</v>
      </c>
      <c r="G1205" s="63">
        <v>473</v>
      </c>
      <c r="H1205" s="63">
        <v>490</v>
      </c>
      <c r="I1205" s="64">
        <v>400</v>
      </c>
      <c r="J1205" s="26"/>
      <c r="K1205" s="65">
        <v>3.4416701739168241E-2</v>
      </c>
      <c r="L1205" s="66">
        <v>0.1435142727143944</v>
      </c>
      <c r="M1205" s="66">
        <v>0.10101525445522108</v>
      </c>
      <c r="N1205" s="67">
        <v>4.5961940777125586E-2</v>
      </c>
      <c r="P1205" s="11">
        <f>F1205/F$5</f>
        <v>1.3177842565597668</v>
      </c>
      <c r="Q1205" s="55">
        <f>G1205/G$5</f>
        <v>1.2012698412698413</v>
      </c>
      <c r="R1205" s="55">
        <f>H1205/H$5</f>
        <v>1.1715481171548117</v>
      </c>
      <c r="S1205" s="12">
        <f>I1205/I$5</f>
        <v>1.0505581089954039</v>
      </c>
    </row>
    <row r="1206" spans="1:19" s="2" customFormat="1" ht="12.75">
      <c r="A1206" s="45" t="s">
        <v>1352</v>
      </c>
      <c r="B1206" s="11">
        <f>R1206/$P1206</f>
        <v>1.9839448491842782</v>
      </c>
      <c r="C1206" s="12">
        <f>S1206/$Q1206</f>
        <v>1.1722579364473422</v>
      </c>
      <c r="E1206" s="45" t="s">
        <v>1352</v>
      </c>
      <c r="F1206" s="63">
        <v>411.5</v>
      </c>
      <c r="G1206" s="63">
        <v>752.5</v>
      </c>
      <c r="H1206" s="63">
        <v>995.5</v>
      </c>
      <c r="I1206" s="64">
        <v>853</v>
      </c>
      <c r="J1206" s="26"/>
      <c r="K1206" s="65">
        <v>0.12887729912270005</v>
      </c>
      <c r="L1206" s="66">
        <v>0.24901434819194032</v>
      </c>
      <c r="M1206" s="66">
        <v>0.49366068601170321</v>
      </c>
      <c r="N1206" s="67">
        <v>0.1541874106690479</v>
      </c>
      <c r="P1206" s="11">
        <f>F1206/F$5</f>
        <v>1.1997084548104957</v>
      </c>
      <c r="Q1206" s="55">
        <f>G1206/G$5</f>
        <v>1.9111111111111112</v>
      </c>
      <c r="R1206" s="55">
        <f>H1206/H$5</f>
        <v>2.3801554094441122</v>
      </c>
      <c r="S1206" s="12">
        <f>I1206/I$5</f>
        <v>2.2403151674326987</v>
      </c>
    </row>
    <row r="1207" spans="1:19" s="2" customFormat="1" ht="12.75">
      <c r="A1207" s="45" t="s">
        <v>1099</v>
      </c>
      <c r="B1207" s="11">
        <f>R1207/$P1207</f>
        <v>1.0917364016736402</v>
      </c>
      <c r="C1207" s="12">
        <f>S1207/$Q1207</f>
        <v>1.1454117040817176</v>
      </c>
      <c r="E1207" s="45" t="s">
        <v>1099</v>
      </c>
      <c r="F1207" s="63">
        <v>320</v>
      </c>
      <c r="G1207" s="63">
        <v>316</v>
      </c>
      <c r="H1207" s="63">
        <v>426</v>
      </c>
      <c r="I1207" s="64">
        <v>350</v>
      </c>
      <c r="J1207" s="26"/>
      <c r="K1207" s="65">
        <v>0.11932426932522991</v>
      </c>
      <c r="L1207" s="66">
        <v>0.12978542186335365</v>
      </c>
      <c r="M1207" s="66">
        <v>0.26558001171325729</v>
      </c>
      <c r="N1207" s="67">
        <v>9.2934034098803395E-2</v>
      </c>
      <c r="P1207" s="11">
        <f>F1207/F$5</f>
        <v>0.93294460641399413</v>
      </c>
      <c r="Q1207" s="55">
        <f>G1207/G$5</f>
        <v>0.80253968253968255</v>
      </c>
      <c r="R1207" s="55">
        <f>H1207/H$5</f>
        <v>1.0185295875672444</v>
      </c>
      <c r="S1207" s="12">
        <f>I1207/I$5</f>
        <v>0.91923834537097837</v>
      </c>
    </row>
    <row r="1208" spans="1:19" s="2" customFormat="1" ht="12.75">
      <c r="A1208" s="44" t="s">
        <v>1100</v>
      </c>
      <c r="B1208" s="11">
        <f>R1208/$P1208</f>
        <v>1.3551804293111465</v>
      </c>
      <c r="C1208" s="12">
        <f>S1208/$Q1208</f>
        <v>0.7812849566030845</v>
      </c>
      <c r="E1208" s="44" t="s">
        <v>1100</v>
      </c>
      <c r="F1208" s="63">
        <v>1305</v>
      </c>
      <c r="G1208" s="63">
        <v>2208.5</v>
      </c>
      <c r="H1208" s="63">
        <v>2156.5</v>
      </c>
      <c r="I1208" s="64">
        <v>1668.5</v>
      </c>
      <c r="J1208" s="26"/>
      <c r="K1208" s="65">
        <v>6.9356067426726509E-2</v>
      </c>
      <c r="L1208" s="66">
        <v>7.0118354122641571E-2</v>
      </c>
      <c r="M1208" s="66">
        <v>1.2132135823743223E-2</v>
      </c>
      <c r="N1208" s="67">
        <v>0.12078239894406116</v>
      </c>
      <c r="P1208" s="11">
        <f>F1208/F$5</f>
        <v>3.80466472303207</v>
      </c>
      <c r="Q1208" s="55">
        <f>G1208/G$5</f>
        <v>5.608888888888889</v>
      </c>
      <c r="R1208" s="55">
        <f>H1208/H$5</f>
        <v>5.1560071727435748</v>
      </c>
      <c r="S1208" s="12">
        <f>I1208/I$5</f>
        <v>4.3821405121470782</v>
      </c>
    </row>
    <row r="1209" spans="1:19" s="2" customFormat="1" ht="12.75">
      <c r="A1209" s="44" t="s">
        <v>1101</v>
      </c>
      <c r="B1209" s="11">
        <f>R1209/$P1209</f>
        <v>1.0058169200938871</v>
      </c>
      <c r="C1209" s="12">
        <f>S1209/$Q1209</f>
        <v>0.93374089208192823</v>
      </c>
      <c r="E1209" s="44" t="s">
        <v>1101</v>
      </c>
      <c r="F1209" s="63">
        <v>287</v>
      </c>
      <c r="G1209" s="63">
        <v>360.5</v>
      </c>
      <c r="H1209" s="63">
        <v>352</v>
      </c>
      <c r="I1209" s="64">
        <v>325.5</v>
      </c>
      <c r="J1209" s="26"/>
      <c r="K1209" s="65">
        <v>6.8986027432833899E-2</v>
      </c>
      <c r="L1209" s="66">
        <v>9.8073062577884538E-3</v>
      </c>
      <c r="M1209" s="66">
        <v>1.6070608663330627E-2</v>
      </c>
      <c r="N1209" s="67">
        <v>8.9067213605678791E-2</v>
      </c>
      <c r="P1209" s="11">
        <f>F1209/F$5</f>
        <v>0.83673469387755106</v>
      </c>
      <c r="Q1209" s="55">
        <f>G1209/G$5</f>
        <v>0.91555555555555557</v>
      </c>
      <c r="R1209" s="55">
        <f>H1209/H$5</f>
        <v>0.84160191273161988</v>
      </c>
      <c r="S1209" s="12">
        <f>I1209/I$5</f>
        <v>0.85489166119500981</v>
      </c>
    </row>
    <row r="1210" spans="1:19" s="2" customFormat="1" ht="12.75">
      <c r="A1210" s="44" t="s">
        <v>1102</v>
      </c>
      <c r="B1210" s="11">
        <f>R1210/$P1210</f>
        <v>0.95027500838061651</v>
      </c>
      <c r="C1210" s="12">
        <f>S1210/$Q1210</f>
        <v>0.88107966405660454</v>
      </c>
      <c r="E1210" s="44" t="s">
        <v>1102</v>
      </c>
      <c r="F1210" s="63">
        <v>337</v>
      </c>
      <c r="G1210" s="63">
        <v>402</v>
      </c>
      <c r="H1210" s="63">
        <v>390.5</v>
      </c>
      <c r="I1210" s="64">
        <v>342.5</v>
      </c>
      <c r="J1210" s="26"/>
      <c r="K1210" s="65">
        <v>0.10491198533925038</v>
      </c>
      <c r="L1210" s="66">
        <v>0.15127159995533107</v>
      </c>
      <c r="M1210" s="66">
        <v>3.4404683335581061E-2</v>
      </c>
      <c r="N1210" s="67">
        <v>4.7484542970191515E-2</v>
      </c>
      <c r="P1210" s="11">
        <f>F1210/F$5</f>
        <v>0.98250728862973757</v>
      </c>
      <c r="Q1210" s="55">
        <f>G1210/G$5</f>
        <v>1.0209523809523811</v>
      </c>
      <c r="R1210" s="55">
        <f>H1210/H$5</f>
        <v>0.93365212193664071</v>
      </c>
      <c r="S1210" s="12">
        <f>I1210/I$5</f>
        <v>0.89954038082731447</v>
      </c>
    </row>
    <row r="1211" spans="1:19" s="2" customFormat="1" ht="12.75">
      <c r="A1211" s="44" t="s">
        <v>1103</v>
      </c>
      <c r="B1211" s="11">
        <f>R1211/$P1211</f>
        <v>0.9874476987447699</v>
      </c>
      <c r="C1211" s="12">
        <f>S1211/$Q1211</f>
        <v>1.0838905489970119</v>
      </c>
      <c r="E1211" s="44" t="s">
        <v>1103</v>
      </c>
      <c r="F1211" s="63">
        <v>318.5</v>
      </c>
      <c r="G1211" s="63">
        <v>343</v>
      </c>
      <c r="H1211" s="63">
        <v>383.5</v>
      </c>
      <c r="I1211" s="64">
        <v>359.5</v>
      </c>
      <c r="J1211" s="26"/>
      <c r="K1211" s="65">
        <v>7.77040418886316E-2</v>
      </c>
      <c r="L1211" s="66">
        <v>3.2984572883337497E-2</v>
      </c>
      <c r="M1211" s="66">
        <v>5.7158566406213751E-2</v>
      </c>
      <c r="N1211" s="67">
        <v>0.12784962664012681</v>
      </c>
      <c r="P1211" s="11">
        <f>F1211/F$5</f>
        <v>0.9285714285714286</v>
      </c>
      <c r="Q1211" s="55">
        <f>G1211/G$5</f>
        <v>0.87111111111111106</v>
      </c>
      <c r="R1211" s="55">
        <f>H1211/H$5</f>
        <v>0.91691572026300061</v>
      </c>
      <c r="S1211" s="12">
        <f>I1211/I$5</f>
        <v>0.94418910045961912</v>
      </c>
    </row>
    <row r="1212" spans="1:19" s="2" customFormat="1" ht="12.75">
      <c r="A1212" s="44" t="s">
        <v>1104</v>
      </c>
      <c r="B1212" s="11">
        <f>R1212/$P1212</f>
        <v>1.13211552199204</v>
      </c>
      <c r="C1212" s="12">
        <f>S1212/$Q1212</f>
        <v>0.92423420594364669</v>
      </c>
      <c r="E1212" s="44" t="s">
        <v>1104</v>
      </c>
      <c r="F1212" s="63">
        <v>410</v>
      </c>
      <c r="G1212" s="63">
        <v>517.5</v>
      </c>
      <c r="H1212" s="63">
        <v>566</v>
      </c>
      <c r="I1212" s="64">
        <v>462.5</v>
      </c>
      <c r="J1212" s="26"/>
      <c r="K1212" s="65">
        <v>5.8638123317908818E-2</v>
      </c>
      <c r="L1212" s="66">
        <v>0.11341036297291486</v>
      </c>
      <c r="M1212" s="66">
        <v>2.9983326410736994E-2</v>
      </c>
      <c r="N1212" s="67">
        <v>9.6319410194059443E-2</v>
      </c>
      <c r="P1212" s="11">
        <f>F1212/F$5</f>
        <v>1.19533527696793</v>
      </c>
      <c r="Q1212" s="55">
        <f>G1212/G$5</f>
        <v>1.3142857142857143</v>
      </c>
      <c r="R1212" s="55">
        <f>H1212/H$5</f>
        <v>1.3532576210400478</v>
      </c>
      <c r="S1212" s="12">
        <f>I1212/I$5</f>
        <v>1.2147078135259357</v>
      </c>
    </row>
    <row r="1213" spans="1:19" s="2" customFormat="1" ht="12.75">
      <c r="A1213" s="44" t="s">
        <v>1105</v>
      </c>
      <c r="B1213" s="11">
        <f>R1213/$P1213</f>
        <v>0.90498221296518155</v>
      </c>
      <c r="C1213" s="12">
        <f>S1213/$Q1213</f>
        <v>1.0046609876628538</v>
      </c>
      <c r="E1213" s="44" t="s">
        <v>1105</v>
      </c>
      <c r="F1213" s="63">
        <v>227</v>
      </c>
      <c r="G1213" s="63">
        <v>228</v>
      </c>
      <c r="H1213" s="63">
        <v>250.5</v>
      </c>
      <c r="I1213" s="64">
        <v>221.5</v>
      </c>
      <c r="J1213" s="26"/>
      <c r="K1213" s="65">
        <v>0.10591026678565028</v>
      </c>
      <c r="L1213" s="66">
        <v>7.4432292756478682E-2</v>
      </c>
      <c r="M1213" s="66">
        <v>3.1050597177852385E-2</v>
      </c>
      <c r="N1213" s="67">
        <v>9.8963025809403943E-2</v>
      </c>
      <c r="P1213" s="11">
        <f>F1213/F$5</f>
        <v>0.66180758017492713</v>
      </c>
      <c r="Q1213" s="55">
        <f>G1213/G$5</f>
        <v>0.57904761904761903</v>
      </c>
      <c r="R1213" s="55">
        <f>H1213/H$5</f>
        <v>0.59892408846383738</v>
      </c>
      <c r="S1213" s="12">
        <f>I1213/I$5</f>
        <v>0.58174655285620491</v>
      </c>
    </row>
    <row r="1214" spans="1:19" s="2" customFormat="1" ht="12.75">
      <c r="A1214" s="45" t="s">
        <v>1106</v>
      </c>
      <c r="B1214" s="11">
        <f>R1214/$P1214</f>
        <v>0.71442872911158462</v>
      </c>
      <c r="C1214" s="12">
        <f>S1214/$Q1214</f>
        <v>1.1701061806614643</v>
      </c>
      <c r="E1214" s="45" t="s">
        <v>1106</v>
      </c>
      <c r="F1214" s="63">
        <v>326</v>
      </c>
      <c r="G1214" s="63">
        <v>251</v>
      </c>
      <c r="H1214" s="63">
        <v>284</v>
      </c>
      <c r="I1214" s="64">
        <v>284</v>
      </c>
      <c r="J1214" s="26"/>
      <c r="K1214" s="65">
        <v>0.1561708228387467</v>
      </c>
      <c r="L1214" s="66">
        <v>6.7611803778793389E-2</v>
      </c>
      <c r="M1214" s="66">
        <v>6.9714753074730032E-2</v>
      </c>
      <c r="N1214" s="67">
        <v>7.4694378294353617E-2</v>
      </c>
      <c r="P1214" s="11">
        <f>F1214/F$5</f>
        <v>0.95043731778425655</v>
      </c>
      <c r="Q1214" s="55">
        <f>G1214/G$5</f>
        <v>0.6374603174603175</v>
      </c>
      <c r="R1214" s="55">
        <f>H1214/H$5</f>
        <v>0.67901972504482966</v>
      </c>
      <c r="S1214" s="12">
        <f>I1214/I$5</f>
        <v>0.74589625738673671</v>
      </c>
    </row>
    <row r="1215" spans="1:19" s="2" customFormat="1" ht="12.75">
      <c r="A1215" s="45" t="s">
        <v>1107</v>
      </c>
      <c r="B1215" s="11">
        <f>R1215/$P1215</f>
        <v>0.89876974957846745</v>
      </c>
      <c r="C1215" s="12">
        <f>S1215/$Q1215</f>
        <v>1.0831657252452611</v>
      </c>
      <c r="E1215" s="45" t="s">
        <v>1107</v>
      </c>
      <c r="F1215" s="63">
        <v>234.5</v>
      </c>
      <c r="G1215" s="63">
        <v>221.5</v>
      </c>
      <c r="H1215" s="63">
        <v>257</v>
      </c>
      <c r="I1215" s="64">
        <v>232</v>
      </c>
      <c r="J1215" s="26"/>
      <c r="K1215" s="65">
        <v>0.13569213285029696</v>
      </c>
      <c r="L1215" s="66">
        <v>8.6193603124319576E-2</v>
      </c>
      <c r="M1215" s="66">
        <v>0.11555830665305446</v>
      </c>
      <c r="N1215" s="67">
        <v>0.14020220661457408</v>
      </c>
      <c r="P1215" s="11">
        <f>F1215/F$5</f>
        <v>0.68367346938775508</v>
      </c>
      <c r="Q1215" s="55">
        <f>G1215/G$5</f>
        <v>0.56253968253968256</v>
      </c>
      <c r="R1215" s="55">
        <f>H1215/H$5</f>
        <v>0.6144650328750747</v>
      </c>
      <c r="S1215" s="12">
        <f>I1215/I$5</f>
        <v>0.6093237032173342</v>
      </c>
    </row>
    <row r="1216" spans="1:19" s="2" customFormat="1" ht="12.75">
      <c r="A1216" s="44" t="s">
        <v>1108</v>
      </c>
      <c r="B1216" s="11">
        <f>R1216/$P1216</f>
        <v>1.3927495099043214</v>
      </c>
      <c r="C1216" s="12">
        <f>S1216/$Q1216</f>
        <v>1.1323451896822379</v>
      </c>
      <c r="E1216" s="44" t="s">
        <v>1108</v>
      </c>
      <c r="F1216" s="63">
        <v>500.5</v>
      </c>
      <c r="G1216" s="63">
        <v>684.5</v>
      </c>
      <c r="H1216" s="63">
        <v>850</v>
      </c>
      <c r="I1216" s="64">
        <v>749.5</v>
      </c>
      <c r="J1216" s="26"/>
      <c r="K1216" s="65">
        <v>4.9448026656401925E-2</v>
      </c>
      <c r="L1216" s="66">
        <v>5.888252231940571E-2</v>
      </c>
      <c r="M1216" s="66">
        <v>0.10648196234338599</v>
      </c>
      <c r="N1216" s="67">
        <v>4.2454710011200318E-2</v>
      </c>
      <c r="P1216" s="11">
        <f>F1216/F$5</f>
        <v>1.4591836734693877</v>
      </c>
      <c r="Q1216" s="55">
        <f>G1216/G$5</f>
        <v>1.7384126984126984</v>
      </c>
      <c r="R1216" s="55">
        <f>H1216/H$5</f>
        <v>2.0322773460848773</v>
      </c>
      <c r="S1216" s="12">
        <f>I1216/I$5</f>
        <v>1.9684832567301378</v>
      </c>
    </row>
    <row r="1217" spans="1:19" s="2" customFormat="1" ht="12.75">
      <c r="A1217" s="44" t="s">
        <v>1109</v>
      </c>
      <c r="B1217" s="11">
        <f>R1217/$P1217</f>
        <v>0.90903778124553136</v>
      </c>
      <c r="C1217" s="12">
        <f>S1217/$Q1217</f>
        <v>0.97860860134922001</v>
      </c>
      <c r="E1217" s="44" t="s">
        <v>1109</v>
      </c>
      <c r="F1217" s="63">
        <v>336.5</v>
      </c>
      <c r="G1217" s="63">
        <v>344.5</v>
      </c>
      <c r="H1217" s="63">
        <v>373</v>
      </c>
      <c r="I1217" s="64">
        <v>326</v>
      </c>
      <c r="J1217" s="26"/>
      <c r="K1217" s="65">
        <v>6.9344795777581181E-2</v>
      </c>
      <c r="L1217" s="66">
        <v>4.720887073233844E-2</v>
      </c>
      <c r="M1217" s="66">
        <v>8.3412059979110165E-2</v>
      </c>
      <c r="N1217" s="67">
        <v>5.6395019358436306E-2</v>
      </c>
      <c r="P1217" s="11">
        <f>F1217/F$5</f>
        <v>0.98104956268221577</v>
      </c>
      <c r="Q1217" s="55">
        <f>G1217/G$5</f>
        <v>0.87492063492063488</v>
      </c>
      <c r="R1217" s="55">
        <f>H1217/H$5</f>
        <v>0.89181111775254029</v>
      </c>
      <c r="S1217" s="12">
        <f>I1217/I$5</f>
        <v>0.85620485883125408</v>
      </c>
    </row>
    <row r="1218" spans="1:19" s="2" customFormat="1" ht="12.75">
      <c r="A1218" s="44" t="s">
        <v>1110</v>
      </c>
      <c r="B1218" s="11">
        <f>R1218/$P1218</f>
        <v>0.94503726077591554</v>
      </c>
      <c r="C1218" s="12">
        <f>S1218/$Q1218</f>
        <v>0.98222550472136427</v>
      </c>
      <c r="E1218" s="44" t="s">
        <v>1110</v>
      </c>
      <c r="F1218" s="63">
        <v>338</v>
      </c>
      <c r="G1218" s="63">
        <v>368.5</v>
      </c>
      <c r="H1218" s="63">
        <v>389.5</v>
      </c>
      <c r="I1218" s="64">
        <v>350</v>
      </c>
      <c r="J1218" s="26"/>
      <c r="K1218" s="65">
        <v>9.6233467262074518E-2</v>
      </c>
      <c r="L1218" s="66">
        <v>5.7566359391035072E-3</v>
      </c>
      <c r="M1218" s="66">
        <v>3.086217016732043E-2</v>
      </c>
      <c r="N1218" s="67">
        <v>8.4852813742385694E-2</v>
      </c>
      <c r="P1218" s="11">
        <f>F1218/F$5</f>
        <v>0.98542274052478129</v>
      </c>
      <c r="Q1218" s="55">
        <f>G1218/G$5</f>
        <v>0.93587301587301586</v>
      </c>
      <c r="R1218" s="55">
        <f>H1218/H$5</f>
        <v>0.93126120741183505</v>
      </c>
      <c r="S1218" s="12">
        <f>I1218/I$5</f>
        <v>0.91923834537097837</v>
      </c>
    </row>
    <row r="1219" spans="1:19" s="2" customFormat="1" ht="12.75">
      <c r="A1219" s="44" t="s">
        <v>1111</v>
      </c>
      <c r="B1219" s="11">
        <f>R1219/$P1219</f>
        <v>0.99175315390419316</v>
      </c>
      <c r="C1219" s="12">
        <f>S1219/$Q1219</f>
        <v>0.82451952937836059</v>
      </c>
      <c r="E1219" s="44" t="s">
        <v>1111</v>
      </c>
      <c r="F1219" s="63">
        <v>396.5</v>
      </c>
      <c r="G1219" s="63">
        <v>555</v>
      </c>
      <c r="H1219" s="63">
        <v>479.5</v>
      </c>
      <c r="I1219" s="64">
        <v>442.5</v>
      </c>
      <c r="J1219" s="26"/>
      <c r="K1219" s="65">
        <v>0.14088634480135501</v>
      </c>
      <c r="L1219" s="66">
        <v>2.8029457992980261E-2</v>
      </c>
      <c r="M1219" s="66">
        <v>6.6360386138466398E-2</v>
      </c>
      <c r="N1219" s="67">
        <v>9.7476867011026896E-2</v>
      </c>
      <c r="P1219" s="11">
        <f>F1219/F$5</f>
        <v>1.1559766763848396</v>
      </c>
      <c r="Q1219" s="55">
        <f>G1219/G$5</f>
        <v>1.4095238095238096</v>
      </c>
      <c r="R1219" s="55">
        <f>H1219/H$5</f>
        <v>1.1464435146443515</v>
      </c>
      <c r="S1219" s="12">
        <f>I1219/I$5</f>
        <v>1.1621799080761654</v>
      </c>
    </row>
    <row r="1220" spans="1:19" s="2" customFormat="1" ht="12.75">
      <c r="A1220" s="44" t="s">
        <v>1112</v>
      </c>
      <c r="B1220" s="11">
        <f>R1220/$P1220</f>
        <v>0.97457536714592186</v>
      </c>
      <c r="C1220" s="12">
        <f>S1220/$Q1220</f>
        <v>1.035496729037825</v>
      </c>
      <c r="E1220" s="44" t="s">
        <v>1112</v>
      </c>
      <c r="F1220" s="63">
        <v>353</v>
      </c>
      <c r="G1220" s="63">
        <v>382</v>
      </c>
      <c r="H1220" s="63">
        <v>419.5</v>
      </c>
      <c r="I1220" s="64">
        <v>382.5</v>
      </c>
      <c r="J1220" s="26"/>
      <c r="K1220" s="65">
        <v>0.1121755800182625</v>
      </c>
      <c r="L1220" s="66">
        <v>5.1829816422050604E-2</v>
      </c>
      <c r="M1220" s="66">
        <v>1.1799159638392927E-2</v>
      </c>
      <c r="N1220" s="67">
        <v>0.13495109810880515</v>
      </c>
      <c r="P1220" s="11">
        <f>F1220/F$5</f>
        <v>1.0291545189504374</v>
      </c>
      <c r="Q1220" s="55">
        <f>G1220/G$5</f>
        <v>0.97015873015873011</v>
      </c>
      <c r="R1220" s="55">
        <f>H1220/H$5</f>
        <v>1.0029886431560071</v>
      </c>
      <c r="S1220" s="12">
        <f>I1220/I$5</f>
        <v>1.0045961917268549</v>
      </c>
    </row>
    <row r="1221" spans="1:19" s="2" customFormat="1" ht="12.75">
      <c r="A1221" s="44" t="s">
        <v>1113</v>
      </c>
      <c r="B1221" s="11">
        <f>R1221/$P1221</f>
        <v>0.88270825408900722</v>
      </c>
      <c r="C1221" s="12">
        <f>S1221/$Q1221</f>
        <v>1.0277967553662701</v>
      </c>
      <c r="E1221" s="44" t="s">
        <v>1113</v>
      </c>
      <c r="F1221" s="63">
        <v>1650</v>
      </c>
      <c r="G1221" s="63">
        <v>1629.5</v>
      </c>
      <c r="H1221" s="63">
        <v>1776</v>
      </c>
      <c r="I1221" s="64">
        <v>1619.5</v>
      </c>
      <c r="J1221" s="26"/>
      <c r="K1221" s="65">
        <v>7.9710218970119914E-2</v>
      </c>
      <c r="L1221" s="66">
        <v>5.4242618992524361E-2</v>
      </c>
      <c r="M1221" s="66">
        <v>3.5036822491225326E-2</v>
      </c>
      <c r="N1221" s="67">
        <v>7.7281815541845572E-2</v>
      </c>
      <c r="P1221" s="11">
        <f>F1221/F$5</f>
        <v>4.8104956268221573</v>
      </c>
      <c r="Q1221" s="55">
        <f>G1221/G$5</f>
        <v>4.1384126984126981</v>
      </c>
      <c r="R1221" s="55">
        <f>H1221/H$5</f>
        <v>4.2462641960549909</v>
      </c>
      <c r="S1221" s="12">
        <f>I1221/I$5</f>
        <v>4.2534471437951415</v>
      </c>
    </row>
    <row r="1222" spans="1:19" s="2" customFormat="1" ht="12.75">
      <c r="A1222" s="46" t="s">
        <v>1114</v>
      </c>
      <c r="B1222" s="11">
        <f>R1222/$P1222</f>
        <v>1.0894621629859513</v>
      </c>
      <c r="C1222" s="12">
        <f>S1222/$Q1222</f>
        <v>1.3954884749628504</v>
      </c>
      <c r="E1222" s="46" t="s">
        <v>1114</v>
      </c>
      <c r="F1222" s="63">
        <v>377.5</v>
      </c>
      <c r="G1222" s="63">
        <v>342</v>
      </c>
      <c r="H1222" s="63">
        <v>501.5</v>
      </c>
      <c r="I1222" s="64">
        <v>461.5</v>
      </c>
      <c r="J1222" s="26"/>
      <c r="K1222" s="65">
        <v>5.4320785839496365E-2</v>
      </c>
      <c r="L1222" s="66">
        <v>2.481076425215956E-2</v>
      </c>
      <c r="M1222" s="66">
        <v>9.4468901973078126E-2</v>
      </c>
      <c r="N1222" s="67">
        <v>0.16700896890429834</v>
      </c>
      <c r="P1222" s="11">
        <f>F1222/F$5</f>
        <v>1.1005830903790088</v>
      </c>
      <c r="Q1222" s="55">
        <f>G1222/G$5</f>
        <v>0.86857142857142855</v>
      </c>
      <c r="R1222" s="55">
        <f>H1222/H$5</f>
        <v>1.1990436341900776</v>
      </c>
      <c r="S1222" s="12">
        <f>I1222/I$5</f>
        <v>1.2120814182534472</v>
      </c>
    </row>
    <row r="1223" spans="1:19" s="2" customFormat="1" ht="12.75">
      <c r="A1223" s="44" t="s">
        <v>1115</v>
      </c>
      <c r="B1223" s="11">
        <f>R1223/$P1223</f>
        <v>0.92236027809154109</v>
      </c>
      <c r="C1223" s="12">
        <f>S1223/$Q1223</f>
        <v>1.139684645561309</v>
      </c>
      <c r="E1223" s="44" t="s">
        <v>1115</v>
      </c>
      <c r="F1223" s="63">
        <v>657.5</v>
      </c>
      <c r="G1223" s="63">
        <v>632</v>
      </c>
      <c r="H1223" s="63">
        <v>739.5</v>
      </c>
      <c r="I1223" s="64">
        <v>696.5</v>
      </c>
      <c r="J1223" s="26"/>
      <c r="K1223" s="65">
        <v>5.3772378797456088E-3</v>
      </c>
      <c r="L1223" s="66">
        <v>0.16782597654744008</v>
      </c>
      <c r="M1223" s="66">
        <v>9.0838599341071011E-2</v>
      </c>
      <c r="N1223" s="67">
        <v>0.12081221387106841</v>
      </c>
      <c r="P1223" s="11">
        <f>F1223/F$5</f>
        <v>1.9169096209912537</v>
      </c>
      <c r="Q1223" s="55">
        <f>G1223/G$5</f>
        <v>1.6050793650793651</v>
      </c>
      <c r="R1223" s="55">
        <f>H1223/H$5</f>
        <v>1.7680812910938435</v>
      </c>
      <c r="S1223" s="12">
        <f>I1223/I$5</f>
        <v>1.829284307288247</v>
      </c>
    </row>
    <row r="1224" spans="1:19" s="2" customFormat="1" ht="12.75">
      <c r="A1224" s="44" t="s">
        <v>1116</v>
      </c>
      <c r="B1224" s="11">
        <f>R1224/$P1224</f>
        <v>1.127180959179076</v>
      </c>
      <c r="C1224" s="12">
        <f>S1224/$Q1224</f>
        <v>1.0062198041525288</v>
      </c>
      <c r="E1224" s="44" t="s">
        <v>1116</v>
      </c>
      <c r="F1224" s="63">
        <v>826.5</v>
      </c>
      <c r="G1224" s="63">
        <v>1055.5</v>
      </c>
      <c r="H1224" s="63">
        <v>1136</v>
      </c>
      <c r="I1224" s="64">
        <v>1027</v>
      </c>
      <c r="J1224" s="26"/>
      <c r="K1224" s="65">
        <v>5.9032508048241721E-2</v>
      </c>
      <c r="L1224" s="66">
        <v>1.0048888410988359E-2</v>
      </c>
      <c r="M1224" s="66">
        <v>1.7428688268682508E-2</v>
      </c>
      <c r="N1224" s="67">
        <v>1.5147370190948438E-2</v>
      </c>
      <c r="P1224" s="11">
        <f>F1224/F$5</f>
        <v>2.4096209912536444</v>
      </c>
      <c r="Q1224" s="55">
        <f>G1224/G$5</f>
        <v>2.6806349206349207</v>
      </c>
      <c r="R1224" s="55">
        <f>H1224/H$5</f>
        <v>2.7160789001793186</v>
      </c>
      <c r="S1224" s="12">
        <f>I1224/I$5</f>
        <v>2.6973079448456994</v>
      </c>
    </row>
    <row r="1225" spans="1:19" s="2" customFormat="1" ht="12.75">
      <c r="A1225" s="44" t="s">
        <v>1117</v>
      </c>
      <c r="B1225" s="11">
        <f>R1225/$P1225</f>
        <v>0.89626631913482857</v>
      </c>
      <c r="C1225" s="12">
        <f>S1225/$Q1225</f>
        <v>1.0957437226071478</v>
      </c>
      <c r="E1225" s="44" t="s">
        <v>1117</v>
      </c>
      <c r="F1225" s="63">
        <v>274.5</v>
      </c>
      <c r="G1225" s="63">
        <v>277</v>
      </c>
      <c r="H1225" s="63">
        <v>300</v>
      </c>
      <c r="I1225" s="64">
        <v>293.5</v>
      </c>
      <c r="J1225" s="26"/>
      <c r="K1225" s="65">
        <v>2.575980987929135E-3</v>
      </c>
      <c r="L1225" s="66">
        <v>9.7003818357721316E-2</v>
      </c>
      <c r="M1225" s="66">
        <v>0.10370899457402696</v>
      </c>
      <c r="N1225" s="67">
        <v>0.11805189873301816</v>
      </c>
      <c r="P1225" s="11">
        <f>F1225/F$5</f>
        <v>0.80029154518950441</v>
      </c>
      <c r="Q1225" s="55">
        <f>G1225/G$5</f>
        <v>0.7034920634920635</v>
      </c>
      <c r="R1225" s="55">
        <f>H1225/H$5</f>
        <v>0.71727435744172141</v>
      </c>
      <c r="S1225" s="12">
        <f>I1225/I$5</f>
        <v>0.77084701247537757</v>
      </c>
    </row>
    <row r="1226" spans="1:19" s="2" customFormat="1" ht="12.75">
      <c r="A1226" s="44" t="s">
        <v>1118</v>
      </c>
      <c r="B1226" s="11">
        <f>R1226/$P1226</f>
        <v>0.88822119861440474</v>
      </c>
      <c r="C1226" s="12">
        <f>S1226/$Q1226</f>
        <v>0.97978983388867247</v>
      </c>
      <c r="E1226" s="44" t="s">
        <v>1118</v>
      </c>
      <c r="F1226" s="63">
        <v>337</v>
      </c>
      <c r="G1226" s="63">
        <v>361.5</v>
      </c>
      <c r="H1226" s="63">
        <v>365</v>
      </c>
      <c r="I1226" s="64">
        <v>342.5</v>
      </c>
      <c r="J1226" s="26"/>
      <c r="K1226" s="65">
        <v>0.10071550592568035</v>
      </c>
      <c r="L1226" s="66">
        <v>2.9340530339690769E-2</v>
      </c>
      <c r="M1226" s="66">
        <v>9.2989384923162402E-2</v>
      </c>
      <c r="N1226" s="67">
        <v>5.1613633663251647E-2</v>
      </c>
      <c r="P1226" s="11">
        <f>F1226/F$5</f>
        <v>0.98250728862973757</v>
      </c>
      <c r="Q1226" s="55">
        <f>G1226/G$5</f>
        <v>0.91809523809523808</v>
      </c>
      <c r="R1226" s="55">
        <f>H1226/H$5</f>
        <v>0.87268380155409442</v>
      </c>
      <c r="S1226" s="12">
        <f>I1226/I$5</f>
        <v>0.89954038082731447</v>
      </c>
    </row>
    <row r="1227" spans="1:19" s="2" customFormat="1" ht="12.75">
      <c r="A1227" s="44" t="s">
        <v>1119</v>
      </c>
      <c r="B1227" s="11">
        <f>R1227/$P1227</f>
        <v>0.90757904771993003</v>
      </c>
      <c r="C1227" s="12">
        <f>S1227/$Q1227</f>
        <v>1.016964681091481</v>
      </c>
      <c r="E1227" s="44" t="s">
        <v>1119</v>
      </c>
      <c r="F1227" s="63">
        <v>276.5</v>
      </c>
      <c r="G1227" s="63">
        <v>301</v>
      </c>
      <c r="H1227" s="63">
        <v>306</v>
      </c>
      <c r="I1227" s="64">
        <v>296</v>
      </c>
      <c r="J1227" s="26"/>
      <c r="K1227" s="65">
        <v>0.10485127677630542</v>
      </c>
      <c r="L1227" s="66">
        <v>3.2888687497048721E-2</v>
      </c>
      <c r="M1227" s="66">
        <v>9.2432258978633677E-3</v>
      </c>
      <c r="N1227" s="67">
        <v>6.211073077989944E-2</v>
      </c>
      <c r="P1227" s="11">
        <f>F1227/F$5</f>
        <v>0.80612244897959184</v>
      </c>
      <c r="Q1227" s="55">
        <f>G1227/G$5</f>
        <v>0.76444444444444448</v>
      </c>
      <c r="R1227" s="55">
        <f>H1227/H$5</f>
        <v>0.73161984459055585</v>
      </c>
      <c r="S1227" s="12">
        <f>I1227/I$5</f>
        <v>0.7774130006565988</v>
      </c>
    </row>
    <row r="1228" spans="1:19" s="2" customFormat="1" ht="12.75">
      <c r="A1228" s="44" t="s">
        <v>1120</v>
      </c>
      <c r="B1228" s="11">
        <f>R1228/$P1228</f>
        <v>0.92212174382507761</v>
      </c>
      <c r="C1228" s="12">
        <f>S1228/$Q1228</f>
        <v>1.0000972738989811</v>
      </c>
      <c r="E1228" s="44" t="s">
        <v>1120</v>
      </c>
      <c r="F1228" s="63">
        <v>434</v>
      </c>
      <c r="G1228" s="63">
        <v>486</v>
      </c>
      <c r="H1228" s="63">
        <v>488</v>
      </c>
      <c r="I1228" s="64">
        <v>470</v>
      </c>
      <c r="J1228" s="26"/>
      <c r="K1228" s="65">
        <v>1.9551339571978271E-2</v>
      </c>
      <c r="L1228" s="66">
        <v>1.7459426695964134E-2</v>
      </c>
      <c r="M1228" s="66">
        <v>4.0571700559883878E-2</v>
      </c>
      <c r="N1228" s="67">
        <v>8.1242055710794833E-2</v>
      </c>
      <c r="P1228" s="11">
        <f>F1228/F$5</f>
        <v>1.2653061224489797</v>
      </c>
      <c r="Q1228" s="55">
        <f>G1228/G$5</f>
        <v>1.2342857142857142</v>
      </c>
      <c r="R1228" s="55">
        <f>H1228/H$5</f>
        <v>1.1667662881052003</v>
      </c>
      <c r="S1228" s="12">
        <f>I1228/I$5</f>
        <v>1.2344057780695994</v>
      </c>
    </row>
    <row r="1229" spans="1:19" s="2" customFormat="1" ht="12.75">
      <c r="A1229" s="44" t="s">
        <v>1121</v>
      </c>
      <c r="B1229" s="11">
        <f>R1229/$P1229</f>
        <v>1.006695589968452</v>
      </c>
      <c r="C1229" s="12">
        <f>S1229/$Q1229</f>
        <v>0.9403261906245356</v>
      </c>
      <c r="E1229" s="44" t="s">
        <v>1121</v>
      </c>
      <c r="F1229" s="63">
        <v>406.5</v>
      </c>
      <c r="G1229" s="63">
        <v>479.5</v>
      </c>
      <c r="H1229" s="63">
        <v>499</v>
      </c>
      <c r="I1229" s="64">
        <v>436</v>
      </c>
      <c r="J1229" s="26"/>
      <c r="K1229" s="65">
        <v>1.9134500843916415E-2</v>
      </c>
      <c r="L1229" s="66">
        <v>2.2120128712822134E-2</v>
      </c>
      <c r="M1229" s="66">
        <v>0</v>
      </c>
      <c r="N1229" s="67">
        <v>9.406466355233889E-2</v>
      </c>
      <c r="P1229" s="11">
        <f>F1229/F$5</f>
        <v>1.185131195335277</v>
      </c>
      <c r="Q1229" s="55">
        <f>G1229/G$5</f>
        <v>1.2177777777777778</v>
      </c>
      <c r="R1229" s="55">
        <f>H1229/H$5</f>
        <v>1.1930663478780634</v>
      </c>
      <c r="S1229" s="12">
        <f>I1229/I$5</f>
        <v>1.1451083388049901</v>
      </c>
    </row>
    <row r="1230" spans="1:19" s="2" customFormat="1" ht="12.75">
      <c r="A1230" s="44" t="s">
        <v>1122</v>
      </c>
      <c r="B1230" s="11">
        <f>R1230/$P1230</f>
        <v>0.96318553256016393</v>
      </c>
      <c r="C1230" s="12">
        <f>S1230/$Q1230</f>
        <v>0.98386065206541307</v>
      </c>
      <c r="E1230" s="44" t="s">
        <v>1122</v>
      </c>
      <c r="F1230" s="63">
        <v>298</v>
      </c>
      <c r="G1230" s="63">
        <v>308.5</v>
      </c>
      <c r="H1230" s="63">
        <v>350</v>
      </c>
      <c r="I1230" s="64">
        <v>293.5</v>
      </c>
      <c r="J1230" s="26"/>
      <c r="K1230" s="65">
        <v>4.2711147856905551E-2</v>
      </c>
      <c r="L1230" s="66">
        <v>2.9797044263938793E-2</v>
      </c>
      <c r="M1230" s="66">
        <v>6.0609152673132646E-2</v>
      </c>
      <c r="N1230" s="67">
        <v>0.10359656419428125</v>
      </c>
      <c r="P1230" s="11">
        <f>F1230/F$5</f>
        <v>0.86880466472303208</v>
      </c>
      <c r="Q1230" s="55">
        <f>G1230/G$5</f>
        <v>0.78349206349206346</v>
      </c>
      <c r="R1230" s="55">
        <f>H1230/H$5</f>
        <v>0.83682008368200833</v>
      </c>
      <c r="S1230" s="12">
        <f>I1230/I$5</f>
        <v>0.77084701247537757</v>
      </c>
    </row>
    <row r="1231" spans="1:19" s="2" customFormat="1" ht="12.75">
      <c r="A1231" s="44" t="s">
        <v>1123</v>
      </c>
      <c r="B1231" s="11">
        <f>R1231/$P1231</f>
        <v>0.83278175192333648</v>
      </c>
      <c r="C1231" s="12">
        <f>S1231/$Q1231</f>
        <v>1.0528932930765913</v>
      </c>
      <c r="E1231" s="44" t="s">
        <v>1123</v>
      </c>
      <c r="F1231" s="63">
        <v>387.5</v>
      </c>
      <c r="G1231" s="63">
        <v>358.5</v>
      </c>
      <c r="H1231" s="63">
        <v>393.5</v>
      </c>
      <c r="I1231" s="64">
        <v>365</v>
      </c>
      <c r="J1231" s="26"/>
      <c r="K1231" s="65">
        <v>0.13320979361707863</v>
      </c>
      <c r="L1231" s="66">
        <v>3.747567320096068E-2</v>
      </c>
      <c r="M1231" s="66">
        <v>4.1330256587777871E-2</v>
      </c>
      <c r="N1231" s="67">
        <v>8.9114827218030643E-2</v>
      </c>
      <c r="P1231" s="11">
        <f>F1231/F$5</f>
        <v>1.129737609329446</v>
      </c>
      <c r="Q1231" s="55">
        <f>G1231/G$5</f>
        <v>0.91047619047619044</v>
      </c>
      <c r="R1231" s="55">
        <f>H1231/H$5</f>
        <v>0.94082486551105793</v>
      </c>
      <c r="S1231" s="12">
        <f>I1231/I$5</f>
        <v>0.95863427445830596</v>
      </c>
    </row>
    <row r="1232" spans="1:19" s="2" customFormat="1" ht="12.75">
      <c r="A1232" s="44" t="s">
        <v>1124</v>
      </c>
      <c r="B1232" s="11">
        <f>R1232/$P1232</f>
        <v>1.0162215470294338</v>
      </c>
      <c r="C1232" s="12">
        <f>S1232/$Q1232</f>
        <v>1.0132025453942968</v>
      </c>
      <c r="E1232" s="44" t="s">
        <v>1124</v>
      </c>
      <c r="F1232" s="63">
        <v>288.5</v>
      </c>
      <c r="G1232" s="63">
        <v>321</v>
      </c>
      <c r="H1232" s="63">
        <v>357.5</v>
      </c>
      <c r="I1232" s="64">
        <v>314.5</v>
      </c>
      <c r="J1232" s="26"/>
      <c r="K1232" s="65">
        <v>8.5784184892648746E-2</v>
      </c>
      <c r="L1232" s="66">
        <v>8.8112994540379755E-2</v>
      </c>
      <c r="M1232" s="66">
        <v>8.1094763716499152E-2</v>
      </c>
      <c r="N1232" s="67">
        <v>2.9228579190540914E-2</v>
      </c>
      <c r="P1232" s="11">
        <f>F1232/F$5</f>
        <v>0.84110787172011658</v>
      </c>
      <c r="Q1232" s="55">
        <f>G1232/G$5</f>
        <v>0.81523809523809521</v>
      </c>
      <c r="R1232" s="55">
        <f>H1232/H$5</f>
        <v>0.85475194261805143</v>
      </c>
      <c r="S1232" s="12">
        <f>I1232/I$5</f>
        <v>0.82600131319763626</v>
      </c>
    </row>
    <row r="1233" spans="1:19" s="2" customFormat="1" ht="12.75">
      <c r="A1233" s="44" t="s">
        <v>1125</v>
      </c>
      <c r="B1233" s="11">
        <f>R1233/$P1233</f>
        <v>1.4058577405857742</v>
      </c>
      <c r="C1233" s="12">
        <f>S1233/$Q1233</f>
        <v>0.84381004555909589</v>
      </c>
      <c r="E1233" s="44" t="s">
        <v>1125</v>
      </c>
      <c r="F1233" s="63">
        <v>346.5</v>
      </c>
      <c r="G1233" s="63">
        <v>570.5</v>
      </c>
      <c r="H1233" s="63">
        <v>594</v>
      </c>
      <c r="I1233" s="64">
        <v>465.5</v>
      </c>
      <c r="J1233" s="26"/>
      <c r="K1233" s="65">
        <v>8.7750625082313252E-2</v>
      </c>
      <c r="L1233" s="66">
        <v>6.5690901670266463E-2</v>
      </c>
      <c r="M1233" s="66">
        <v>9.5233236523440748E-2</v>
      </c>
      <c r="N1233" s="67">
        <v>0.31140040847098227</v>
      </c>
      <c r="P1233" s="11">
        <f>F1233/F$5</f>
        <v>1.010204081632653</v>
      </c>
      <c r="Q1233" s="55">
        <f>G1233/G$5</f>
        <v>1.4488888888888889</v>
      </c>
      <c r="R1233" s="55">
        <f>H1233/H$5</f>
        <v>1.4202032277346084</v>
      </c>
      <c r="S1233" s="12">
        <f>I1233/I$5</f>
        <v>1.2225869993434011</v>
      </c>
    </row>
    <row r="1234" spans="1:19" s="2" customFormat="1" ht="12.75">
      <c r="A1234" s="48" t="s">
        <v>1126</v>
      </c>
      <c r="B1234" s="11">
        <f>R1234/$P1234</f>
        <v>0.93361318196066678</v>
      </c>
      <c r="C1234" s="12">
        <f>S1234/$Q1234</f>
        <v>0.96573059245416437</v>
      </c>
      <c r="E1234" s="48" t="s">
        <v>1126</v>
      </c>
      <c r="F1234" s="63">
        <v>307</v>
      </c>
      <c r="G1234" s="63">
        <v>325</v>
      </c>
      <c r="H1234" s="63">
        <v>349.5</v>
      </c>
      <c r="I1234" s="64">
        <v>303.5</v>
      </c>
      <c r="J1234" s="26"/>
      <c r="K1234" s="65">
        <v>0.14740988272292849</v>
      </c>
      <c r="L1234" s="66">
        <v>5.6568542494923803E-2</v>
      </c>
      <c r="M1234" s="66">
        <v>9.5090182305487075E-2</v>
      </c>
      <c r="N1234" s="67">
        <v>0.10018316833944496</v>
      </c>
      <c r="P1234" s="11">
        <f>F1234/F$5</f>
        <v>0.89504373177842567</v>
      </c>
      <c r="Q1234" s="55">
        <f>G1234/G$5</f>
        <v>0.82539682539682535</v>
      </c>
      <c r="R1234" s="55">
        <f>H1234/H$5</f>
        <v>0.83562462641960555</v>
      </c>
      <c r="S1234" s="12">
        <f>I1234/I$5</f>
        <v>0.79711096520026259</v>
      </c>
    </row>
    <row r="1235" spans="1:19" s="2" customFormat="1" ht="12.75">
      <c r="A1235" s="45" t="s">
        <v>1127</v>
      </c>
      <c r="B1235" s="11">
        <f>R1235/$P1235</f>
        <v>1.1975280544808391</v>
      </c>
      <c r="C1235" s="12">
        <f>S1235/$Q1235</f>
        <v>1.286420142544302</v>
      </c>
      <c r="E1235" s="45" t="s">
        <v>1127</v>
      </c>
      <c r="F1235" s="63">
        <v>239</v>
      </c>
      <c r="G1235" s="63">
        <v>268.5</v>
      </c>
      <c r="H1235" s="63">
        <v>349</v>
      </c>
      <c r="I1235" s="64">
        <v>334</v>
      </c>
      <c r="J1235" s="26"/>
      <c r="K1235" s="65">
        <v>0.17159913518334624</v>
      </c>
      <c r="L1235" s="66">
        <v>3.4236082515549784E-2</v>
      </c>
      <c r="M1235" s="66">
        <v>0.17424407788551027</v>
      </c>
      <c r="N1235" s="67">
        <v>0.12702517027303251</v>
      </c>
      <c r="P1235" s="11">
        <f>F1235/F$5</f>
        <v>0.69679300291545188</v>
      </c>
      <c r="Q1235" s="55">
        <f>G1235/G$5</f>
        <v>0.6819047619047619</v>
      </c>
      <c r="R1235" s="55">
        <f>H1235/H$5</f>
        <v>0.83442916915720267</v>
      </c>
      <c r="S1235" s="12">
        <f>I1235/I$5</f>
        <v>0.87721602101116214</v>
      </c>
    </row>
    <row r="1236" spans="1:19" s="2" customFormat="1" ht="12.75">
      <c r="A1236" s="44" t="s">
        <v>1128</v>
      </c>
      <c r="B1236" s="11">
        <f>R1236/$P1236</f>
        <v>0.94412995323652471</v>
      </c>
      <c r="C1236" s="12">
        <f>S1236/$Q1236</f>
        <v>0.88333059750492449</v>
      </c>
      <c r="E1236" s="44" t="s">
        <v>1128</v>
      </c>
      <c r="F1236" s="63">
        <v>476</v>
      </c>
      <c r="G1236" s="63">
        <v>552</v>
      </c>
      <c r="H1236" s="63">
        <v>548</v>
      </c>
      <c r="I1236" s="64">
        <v>471.5</v>
      </c>
      <c r="J1236" s="26"/>
      <c r="K1236" s="65">
        <v>1.7826221374450776E-2</v>
      </c>
      <c r="L1236" s="66">
        <v>5.1239621825112144E-2</v>
      </c>
      <c r="M1236" s="66">
        <v>0.11354999405915361</v>
      </c>
      <c r="N1236" s="67">
        <v>9.1481471160931915E-2</v>
      </c>
      <c r="P1236" s="11">
        <f>F1236/F$5</f>
        <v>1.3877551020408163</v>
      </c>
      <c r="Q1236" s="55">
        <f>G1236/G$5</f>
        <v>1.401904761904762</v>
      </c>
      <c r="R1236" s="55">
        <f>H1236/H$5</f>
        <v>1.3102211595935445</v>
      </c>
      <c r="S1236" s="12">
        <f>I1236/I$5</f>
        <v>1.2383453709783323</v>
      </c>
    </row>
    <row r="1237" spans="1:19" s="2" customFormat="1" ht="12.75">
      <c r="A1237" s="44" t="s">
        <v>1129</v>
      </c>
      <c r="B1237" s="11">
        <f>R1237/$P1237</f>
        <v>1.1230948346612322</v>
      </c>
      <c r="C1237" s="12">
        <f>S1237/$Q1237</f>
        <v>1.0136605499708693</v>
      </c>
      <c r="E1237" s="44" t="s">
        <v>1129</v>
      </c>
      <c r="F1237" s="63">
        <v>986.5</v>
      </c>
      <c r="G1237" s="63">
        <v>1136</v>
      </c>
      <c r="H1237" s="63">
        <v>1351</v>
      </c>
      <c r="I1237" s="64">
        <v>1113.5</v>
      </c>
      <c r="J1237" s="26"/>
      <c r="K1237" s="65">
        <v>6.6660852154433778E-2</v>
      </c>
      <c r="L1237" s="66">
        <v>4.9796252196235742E-2</v>
      </c>
      <c r="M1237" s="66">
        <v>3.9778027661123323E-2</v>
      </c>
      <c r="N1237" s="67">
        <v>0.10223995668705357</v>
      </c>
      <c r="P1237" s="11">
        <f>F1237/F$5</f>
        <v>2.8760932944606412</v>
      </c>
      <c r="Q1237" s="55">
        <f>G1237/G$5</f>
        <v>2.8850793650793651</v>
      </c>
      <c r="R1237" s="55">
        <f>H1237/H$5</f>
        <v>3.2301255230125525</v>
      </c>
      <c r="S1237" s="12">
        <f>I1237/I$5</f>
        <v>2.9244911359159556</v>
      </c>
    </row>
    <row r="1238" spans="1:19" s="2" customFormat="1" ht="12.75">
      <c r="A1238" s="45" t="s">
        <v>1130</v>
      </c>
      <c r="B1238" s="11">
        <f>R1238/$P1238</f>
        <v>0.82441130038308252</v>
      </c>
      <c r="C1238" s="12">
        <f>S1238/$Q1238</f>
        <v>0.9336908785095942</v>
      </c>
      <c r="E1238" s="45" t="s">
        <v>1130</v>
      </c>
      <c r="F1238" s="63">
        <v>379</v>
      </c>
      <c r="G1238" s="63">
        <v>401.5</v>
      </c>
      <c r="H1238" s="63">
        <v>381</v>
      </c>
      <c r="I1238" s="64">
        <v>362.5</v>
      </c>
      <c r="J1238" s="26"/>
      <c r="K1238" s="65">
        <v>7.4628684030242486E-3</v>
      </c>
      <c r="L1238" s="66">
        <v>6.1640690763459939E-2</v>
      </c>
      <c r="M1238" s="66">
        <v>2.9694772963214596E-2</v>
      </c>
      <c r="N1238" s="67">
        <v>9.1680051629704093E-2</v>
      </c>
      <c r="P1238" s="11">
        <f>F1238/F$5</f>
        <v>1.1049562682215743</v>
      </c>
      <c r="Q1238" s="55">
        <f>G1238/G$5</f>
        <v>1.0196825396825397</v>
      </c>
      <c r="R1238" s="55">
        <f>H1238/H$5</f>
        <v>0.91093843395098628</v>
      </c>
      <c r="S1238" s="12">
        <f>I1238/I$5</f>
        <v>0.95206828627708473</v>
      </c>
    </row>
    <row r="1239" spans="1:19" s="2" customFormat="1" ht="12.75">
      <c r="A1239" s="44" t="s">
        <v>1131</v>
      </c>
      <c r="B1239" s="11">
        <f>R1239/$P1239</f>
        <v>0.93276693602478511</v>
      </c>
      <c r="C1239" s="12">
        <f>S1239/$Q1239</f>
        <v>1.0437363030928364</v>
      </c>
      <c r="E1239" s="44" t="s">
        <v>1131</v>
      </c>
      <c r="F1239" s="63">
        <v>262</v>
      </c>
      <c r="G1239" s="63">
        <v>269.5</v>
      </c>
      <c r="H1239" s="63">
        <v>298</v>
      </c>
      <c r="I1239" s="64">
        <v>272</v>
      </c>
      <c r="J1239" s="26"/>
      <c r="K1239" s="65">
        <v>8.6364187015150848E-2</v>
      </c>
      <c r="L1239" s="66">
        <v>7.6089412446789892E-2</v>
      </c>
      <c r="M1239" s="66">
        <v>4.7456830952117288E-3</v>
      </c>
      <c r="N1239" s="67">
        <v>1.559794370264443E-2</v>
      </c>
      <c r="P1239" s="11">
        <f>F1239/F$5</f>
        <v>0.76384839650145775</v>
      </c>
      <c r="Q1239" s="55">
        <f>G1239/G$5</f>
        <v>0.68444444444444441</v>
      </c>
      <c r="R1239" s="55">
        <f>H1239/H$5</f>
        <v>0.71249252839210997</v>
      </c>
      <c r="S1239" s="12">
        <f>I1239/I$5</f>
        <v>0.71437951411687461</v>
      </c>
    </row>
    <row r="1240" spans="1:19" s="2" customFormat="1" ht="12.75">
      <c r="A1240" s="44" t="s">
        <v>1132</v>
      </c>
      <c r="B1240" s="11">
        <f>R1240/$P1240</f>
        <v>1.0159837491805801</v>
      </c>
      <c r="C1240" s="12">
        <f>S1240/$Q1240</f>
        <v>0.89663265900056066</v>
      </c>
      <c r="E1240" s="44" t="s">
        <v>1132</v>
      </c>
      <c r="F1240" s="63">
        <v>517</v>
      </c>
      <c r="G1240" s="63">
        <v>643</v>
      </c>
      <c r="H1240" s="63">
        <v>640.5</v>
      </c>
      <c r="I1240" s="64">
        <v>557.5</v>
      </c>
      <c r="J1240" s="26"/>
      <c r="K1240" s="65">
        <v>9.0268950789772026E-2</v>
      </c>
      <c r="L1240" s="66">
        <v>2.639278810027549E-2</v>
      </c>
      <c r="M1240" s="66">
        <v>5.4095600746511839E-2</v>
      </c>
      <c r="N1240" s="67">
        <v>8.2442943097983126E-2</v>
      </c>
      <c r="P1240" s="11">
        <f>F1240/F$5</f>
        <v>1.5072886297376094</v>
      </c>
      <c r="Q1240" s="55">
        <f>G1240/G$5</f>
        <v>1.633015873015873</v>
      </c>
      <c r="R1240" s="55">
        <f>H1240/H$5</f>
        <v>1.5313807531380754</v>
      </c>
      <c r="S1240" s="12">
        <f>I1240/I$5</f>
        <v>1.4642153644123441</v>
      </c>
    </row>
    <row r="1241" spans="1:19" s="2" customFormat="1" ht="12.75">
      <c r="A1241" s="44" t="s">
        <v>1133</v>
      </c>
      <c r="B1241" s="11">
        <f>R1241/$P1241</f>
        <v>0.96849593056210592</v>
      </c>
      <c r="C1241" s="12">
        <f>S1241/$Q1241</f>
        <v>0.91516300236057502</v>
      </c>
      <c r="E1241" s="44" t="s">
        <v>1133</v>
      </c>
      <c r="F1241" s="63">
        <v>483.5</v>
      </c>
      <c r="G1241" s="63">
        <v>578</v>
      </c>
      <c r="H1241" s="63">
        <v>571</v>
      </c>
      <c r="I1241" s="64">
        <v>511.5</v>
      </c>
      <c r="J1241" s="26"/>
      <c r="K1241" s="65">
        <v>0.12138544537431943</v>
      </c>
      <c r="L1241" s="66">
        <v>1.4680417602488874E-2</v>
      </c>
      <c r="M1241" s="66">
        <v>3.2197506673993403E-2</v>
      </c>
      <c r="N1241" s="67">
        <v>1.5206597444871989E-2</v>
      </c>
      <c r="P1241" s="11">
        <f>F1241/F$5</f>
        <v>1.4096209912536444</v>
      </c>
      <c r="Q1241" s="55">
        <f>G1241/G$5</f>
        <v>1.4679365079365079</v>
      </c>
      <c r="R1241" s="55">
        <f>H1241/H$5</f>
        <v>1.3652121936640764</v>
      </c>
      <c r="S1241" s="12">
        <f>I1241/I$5</f>
        <v>1.3434011818778726</v>
      </c>
    </row>
    <row r="1242" spans="1:19" s="2" customFormat="1" ht="12.75">
      <c r="A1242" s="44" t="s">
        <v>1353</v>
      </c>
      <c r="B1242" s="11">
        <f>R1242/$P1242</f>
        <v>0.98581787114723218</v>
      </c>
      <c r="C1242" s="12">
        <f>S1242/$Q1242</f>
        <v>0.89102949093364625</v>
      </c>
      <c r="E1242" s="44" t="s">
        <v>1353</v>
      </c>
      <c r="F1242" s="63">
        <v>477.5</v>
      </c>
      <c r="G1242" s="63">
        <v>527.5</v>
      </c>
      <c r="H1242" s="63">
        <v>574</v>
      </c>
      <c r="I1242" s="64">
        <v>454.5</v>
      </c>
      <c r="J1242" s="26"/>
      <c r="K1242" s="65">
        <v>0.13179581890178582</v>
      </c>
      <c r="L1242" s="66">
        <v>5.4959958348148714E-2</v>
      </c>
      <c r="M1242" s="66">
        <v>5.913088065671477E-2</v>
      </c>
      <c r="N1242" s="67">
        <v>4.5117924432144942E-2</v>
      </c>
      <c r="P1242" s="11">
        <f>F1242/F$5</f>
        <v>1.3921282798833818</v>
      </c>
      <c r="Q1242" s="55">
        <f>G1242/G$5</f>
        <v>1.3396825396825396</v>
      </c>
      <c r="R1242" s="55">
        <f>H1242/H$5</f>
        <v>1.3723849372384938</v>
      </c>
      <c r="S1242" s="12">
        <f>I1242/I$5</f>
        <v>1.1936966513460276</v>
      </c>
    </row>
    <row r="1243" spans="1:19" s="2" customFormat="1" ht="12.75">
      <c r="A1243" s="44" t="s">
        <v>1354</v>
      </c>
      <c r="B1243" s="11">
        <f>R1243/$P1243</f>
        <v>1.0660460411111077</v>
      </c>
      <c r="C1243" s="12">
        <f>S1243/$Q1243</f>
        <v>0.86494347152878859</v>
      </c>
      <c r="E1243" s="44" t="s">
        <v>1354</v>
      </c>
      <c r="F1243" s="63">
        <v>653.5</v>
      </c>
      <c r="G1243" s="63">
        <v>791.5</v>
      </c>
      <c r="H1243" s="63">
        <v>849.5</v>
      </c>
      <c r="I1243" s="64">
        <v>662</v>
      </c>
      <c r="J1243" s="26"/>
      <c r="K1243" s="65">
        <v>0.11794129938689163</v>
      </c>
      <c r="L1243" s="66">
        <v>4.020190164673991E-2</v>
      </c>
      <c r="M1243" s="66">
        <v>4.1618998304093439E-3</v>
      </c>
      <c r="N1243" s="67">
        <v>0</v>
      </c>
      <c r="P1243" s="11">
        <f>F1243/F$5</f>
        <v>1.9052478134110786</v>
      </c>
      <c r="Q1243" s="55">
        <f>G1243/G$5</f>
        <v>2.01015873015873</v>
      </c>
      <c r="R1243" s="55">
        <f>H1243/H$5</f>
        <v>2.0310818888224746</v>
      </c>
      <c r="S1243" s="12">
        <f>I1243/I$5</f>
        <v>1.7386736703873933</v>
      </c>
    </row>
    <row r="1244" spans="1:19" s="2" customFormat="1" ht="12.75">
      <c r="A1244" s="44" t="s">
        <v>1134</v>
      </c>
      <c r="B1244" s="11">
        <f>R1244/$P1244</f>
        <v>1.1077333916536694</v>
      </c>
      <c r="C1244" s="12">
        <f>S1244/$Q1244</f>
        <v>0.9395644640186217</v>
      </c>
      <c r="E1244" s="44" t="s">
        <v>1134</v>
      </c>
      <c r="F1244" s="63">
        <v>363.5</v>
      </c>
      <c r="G1244" s="63">
        <v>415.5</v>
      </c>
      <c r="H1244" s="63">
        <v>491</v>
      </c>
      <c r="I1244" s="64">
        <v>377.5</v>
      </c>
      <c r="J1244" s="26"/>
      <c r="K1244" s="65">
        <v>3.3069643136647335E-2</v>
      </c>
      <c r="L1244" s="66">
        <v>6.9774676362571481E-2</v>
      </c>
      <c r="M1244" s="66">
        <v>9.5048976697173396E-2</v>
      </c>
      <c r="N1244" s="67">
        <v>1.87313054618953E-3</v>
      </c>
      <c r="P1244" s="11">
        <f>F1244/F$5</f>
        <v>1.0597667638483965</v>
      </c>
      <c r="Q1244" s="55">
        <f>G1244/G$5</f>
        <v>1.0552380952380953</v>
      </c>
      <c r="R1244" s="55">
        <f>H1244/H$5</f>
        <v>1.1739390316796174</v>
      </c>
      <c r="S1244" s="12">
        <f>I1244/I$5</f>
        <v>0.99146421536441232</v>
      </c>
    </row>
    <row r="1245" spans="1:19" s="2" customFormat="1" ht="12.75">
      <c r="A1245" s="44" t="s">
        <v>1135</v>
      </c>
      <c r="B1245" s="11">
        <f>R1245/$P1245</f>
        <v>0.99787960222698469</v>
      </c>
      <c r="C1245" s="12">
        <f>S1245/$Q1245</f>
        <v>1.0268260880337963</v>
      </c>
      <c r="E1245" s="44" t="s">
        <v>1135</v>
      </c>
      <c r="F1245" s="63">
        <v>369</v>
      </c>
      <c r="G1245" s="63">
        <v>424</v>
      </c>
      <c r="H1245" s="63">
        <v>449</v>
      </c>
      <c r="I1245" s="64">
        <v>421</v>
      </c>
      <c r="J1245" s="26"/>
      <c r="K1245" s="65">
        <v>5.7488356194028256E-2</v>
      </c>
      <c r="L1245" s="66">
        <v>8.6720642975708653E-2</v>
      </c>
      <c r="M1245" s="66">
        <v>9.4490883900206785E-3</v>
      </c>
      <c r="N1245" s="67">
        <v>8.3979427694364311E-2</v>
      </c>
      <c r="P1245" s="11">
        <f>F1245/F$5</f>
        <v>1.0758017492711369</v>
      </c>
      <c r="Q1245" s="55">
        <f>G1245/G$5</f>
        <v>1.0768253968253969</v>
      </c>
      <c r="R1245" s="55">
        <f>H1245/H$5</f>
        <v>1.0735206216377764</v>
      </c>
      <c r="S1245" s="12">
        <f>I1245/I$5</f>
        <v>1.1057124097176625</v>
      </c>
    </row>
    <row r="1246" spans="1:19" s="2" customFormat="1" ht="12.75">
      <c r="A1246" s="45" t="s">
        <v>1136</v>
      </c>
      <c r="B1246" s="11">
        <f>R1246/$P1246</f>
        <v>1.1742832489458348</v>
      </c>
      <c r="C1246" s="12">
        <f>S1246/$Q1246</f>
        <v>1.1113179996276006</v>
      </c>
      <c r="E1246" s="45" t="s">
        <v>1136</v>
      </c>
      <c r="F1246" s="63">
        <v>385.5</v>
      </c>
      <c r="G1246" s="63">
        <v>402</v>
      </c>
      <c r="H1246" s="63">
        <v>552</v>
      </c>
      <c r="I1246" s="64">
        <v>432</v>
      </c>
      <c r="J1246" s="26"/>
      <c r="K1246" s="65">
        <v>2.0176847193390461E-2</v>
      </c>
      <c r="L1246" s="66">
        <v>0.17941515343539266</v>
      </c>
      <c r="M1246" s="66">
        <v>5.1239621825112146E-3</v>
      </c>
      <c r="N1246" s="67">
        <v>5.565192259338568E-2</v>
      </c>
      <c r="P1246" s="11">
        <f>F1246/F$5</f>
        <v>1.1239067055393586</v>
      </c>
      <c r="Q1246" s="55">
        <f>G1246/G$5</f>
        <v>1.0209523809523811</v>
      </c>
      <c r="R1246" s="55">
        <f>H1246/H$5</f>
        <v>1.3197848176927676</v>
      </c>
      <c r="S1246" s="12">
        <f>I1246/I$5</f>
        <v>1.1346027577150362</v>
      </c>
    </row>
    <row r="1247" spans="1:19" s="2" customFormat="1" ht="12.75">
      <c r="A1247" s="44" t="s">
        <v>1137</v>
      </c>
      <c r="B1247" s="11">
        <f>R1247/$P1247</f>
        <v>0.97876425746546691</v>
      </c>
      <c r="C1247" s="12">
        <f>S1247/$Q1247</f>
        <v>1.0474964932724526</v>
      </c>
      <c r="E1247" s="44" t="s">
        <v>1137</v>
      </c>
      <c r="F1247" s="63">
        <v>292</v>
      </c>
      <c r="G1247" s="63">
        <v>348.5</v>
      </c>
      <c r="H1247" s="63">
        <v>348.5</v>
      </c>
      <c r="I1247" s="64">
        <v>353</v>
      </c>
      <c r="J1247" s="26"/>
      <c r="K1247" s="65">
        <v>9.6863942628294189E-3</v>
      </c>
      <c r="L1247" s="66">
        <v>2.2319008875328616E-2</v>
      </c>
      <c r="M1247" s="66">
        <v>7.9131031467074175E-2</v>
      </c>
      <c r="N1247" s="67">
        <v>8.8137955728634809E-2</v>
      </c>
      <c r="P1247" s="11">
        <f>F1247/F$5</f>
        <v>0.85131195335276966</v>
      </c>
      <c r="Q1247" s="55">
        <f>G1247/G$5</f>
        <v>0.88507936507936513</v>
      </c>
      <c r="R1247" s="55">
        <f>H1247/H$5</f>
        <v>0.83323371189479978</v>
      </c>
      <c r="S1247" s="12">
        <f>I1247/I$5</f>
        <v>0.92711753118844387</v>
      </c>
    </row>
    <row r="1248" spans="1:19" s="2" customFormat="1" ht="12.75">
      <c r="A1248" s="48" t="s">
        <v>1138</v>
      </c>
      <c r="B1248" s="11">
        <f>R1248/$P1248</f>
        <v>0.95091940101299266</v>
      </c>
      <c r="C1248" s="12">
        <f>S1248/$Q1248</f>
        <v>1.0244023868449346</v>
      </c>
      <c r="E1248" s="48" t="s">
        <v>1138</v>
      </c>
      <c r="F1248" s="63">
        <v>304</v>
      </c>
      <c r="G1248" s="63">
        <v>318.5</v>
      </c>
      <c r="H1248" s="63">
        <v>352.5</v>
      </c>
      <c r="I1248" s="64">
        <v>315.5</v>
      </c>
      <c r="J1248" s="26"/>
      <c r="K1248" s="65">
        <v>5.1172201270079098E-2</v>
      </c>
      <c r="L1248" s="66">
        <v>4.2182194168114293E-2</v>
      </c>
      <c r="M1248" s="66">
        <v>0.10230481089507495</v>
      </c>
      <c r="N1248" s="67">
        <v>0.15464458922938759</v>
      </c>
      <c r="P1248" s="11">
        <f>F1248/F$5</f>
        <v>0.88629737609329451</v>
      </c>
      <c r="Q1248" s="55">
        <f>G1248/G$5</f>
        <v>0.80888888888888888</v>
      </c>
      <c r="R1248" s="55">
        <f>H1248/H$5</f>
        <v>0.84279736999402266</v>
      </c>
      <c r="S1248" s="12">
        <f>I1248/I$5</f>
        <v>0.82862770847012479</v>
      </c>
    </row>
    <row r="1249" spans="1:19" s="2" customFormat="1" ht="12.75">
      <c r="A1249" s="44" t="s">
        <v>1139</v>
      </c>
      <c r="B1249" s="11">
        <f>R1249/$P1249</f>
        <v>0.91281399234146987</v>
      </c>
      <c r="C1249" s="12">
        <f>S1249/$Q1249</f>
        <v>1.0375561522009062</v>
      </c>
      <c r="E1249" s="44" t="s">
        <v>1139</v>
      </c>
      <c r="F1249" s="63">
        <v>283</v>
      </c>
      <c r="G1249" s="63">
        <v>303</v>
      </c>
      <c r="H1249" s="63">
        <v>315</v>
      </c>
      <c r="I1249" s="64">
        <v>304</v>
      </c>
      <c r="J1249" s="26"/>
      <c r="K1249" s="65">
        <v>7.4958316026842498E-2</v>
      </c>
      <c r="L1249" s="66">
        <v>9.3347429859610247E-3</v>
      </c>
      <c r="M1249" s="66">
        <v>7.632263669950036E-2</v>
      </c>
      <c r="N1249" s="67">
        <v>9.3040365945598363E-2</v>
      </c>
      <c r="P1249" s="11">
        <f>F1249/F$5</f>
        <v>0.82507288629737607</v>
      </c>
      <c r="Q1249" s="55">
        <f>G1249/G$5</f>
        <v>0.7695238095238095</v>
      </c>
      <c r="R1249" s="55">
        <f>H1249/H$5</f>
        <v>0.7531380753138075</v>
      </c>
      <c r="S1249" s="12">
        <f>I1249/I$5</f>
        <v>0.79842416283650686</v>
      </c>
    </row>
    <row r="1250" spans="1:19" s="2" customFormat="1" ht="12.75">
      <c r="A1250" s="44" t="s">
        <v>1140</v>
      </c>
      <c r="B1250" s="11">
        <f>R1250/$P1250</f>
        <v>0.8739673854736616</v>
      </c>
      <c r="C1250" s="12">
        <f>S1250/$Q1250</f>
        <v>0.99144915575849213</v>
      </c>
      <c r="E1250" s="44" t="s">
        <v>1140</v>
      </c>
      <c r="F1250" s="63">
        <v>312</v>
      </c>
      <c r="G1250" s="63">
        <v>327</v>
      </c>
      <c r="H1250" s="63">
        <v>332.5</v>
      </c>
      <c r="I1250" s="64">
        <v>313.5</v>
      </c>
      <c r="J1250" s="26"/>
      <c r="K1250" s="65">
        <v>8.6121979759900019E-2</v>
      </c>
      <c r="L1250" s="66">
        <v>9.9470678699025039E-2</v>
      </c>
      <c r="M1250" s="66">
        <v>2.7646280166692083E-2</v>
      </c>
      <c r="N1250" s="67">
        <v>4.2854956435548333E-2</v>
      </c>
      <c r="P1250" s="11">
        <f>F1250/F$5</f>
        <v>0.90962099125364426</v>
      </c>
      <c r="Q1250" s="55">
        <f>G1250/G$5</f>
        <v>0.83047619047619048</v>
      </c>
      <c r="R1250" s="55">
        <f>H1250/H$5</f>
        <v>0.79497907949790791</v>
      </c>
      <c r="S1250" s="12">
        <f>I1250/I$5</f>
        <v>0.82337491792514772</v>
      </c>
    </row>
    <row r="1251" spans="1:19" s="2" customFormat="1" ht="12.75">
      <c r="A1251" s="44" t="s">
        <v>1141</v>
      </c>
      <c r="B1251" s="11">
        <f>R1251/$P1251</f>
        <v>0.96573561008707454</v>
      </c>
      <c r="C1251" s="12">
        <f>S1251/$Q1251</f>
        <v>1.0269365661483274</v>
      </c>
      <c r="E1251" s="44" t="s">
        <v>1141</v>
      </c>
      <c r="F1251" s="63">
        <v>388.5</v>
      </c>
      <c r="G1251" s="63">
        <v>430.5</v>
      </c>
      <c r="H1251" s="63">
        <v>457.5</v>
      </c>
      <c r="I1251" s="64">
        <v>427.5</v>
      </c>
      <c r="J1251" s="26"/>
      <c r="K1251" s="65">
        <v>3.8221988172245813E-2</v>
      </c>
      <c r="L1251" s="66">
        <v>1.4782720164178694E-2</v>
      </c>
      <c r="M1251" s="66">
        <v>2.3183828891362213E-2</v>
      </c>
      <c r="N1251" s="67">
        <v>7.7740394656766632E-2</v>
      </c>
      <c r="P1251" s="11">
        <f>F1251/F$5</f>
        <v>1.1326530612244898</v>
      </c>
      <c r="Q1251" s="55">
        <f>G1251/G$5</f>
        <v>1.0933333333333333</v>
      </c>
      <c r="R1251" s="55">
        <f>H1251/H$5</f>
        <v>1.0938433950986253</v>
      </c>
      <c r="S1251" s="12">
        <f>I1251/I$5</f>
        <v>1.1227839789888379</v>
      </c>
    </row>
    <row r="1252" spans="1:19" s="2" customFormat="1" ht="12.75">
      <c r="A1252" s="44" t="s">
        <v>1142</v>
      </c>
      <c r="B1252" s="11">
        <f>R1252/$P1252</f>
        <v>0.9565171336263969</v>
      </c>
      <c r="C1252" s="12">
        <f>S1252/$Q1252</f>
        <v>0.95147652401937277</v>
      </c>
      <c r="E1252" s="44" t="s">
        <v>1142</v>
      </c>
      <c r="F1252" s="63">
        <v>276.5</v>
      </c>
      <c r="G1252" s="63">
        <v>319</v>
      </c>
      <c r="H1252" s="63">
        <v>322.5</v>
      </c>
      <c r="I1252" s="64">
        <v>293.5</v>
      </c>
      <c r="J1252" s="26"/>
      <c r="K1252" s="65">
        <v>1.7901437498393607E-2</v>
      </c>
      <c r="L1252" s="66">
        <v>0.10639851252963724</v>
      </c>
      <c r="M1252" s="66">
        <v>6.796995416056735E-2</v>
      </c>
      <c r="N1252" s="67">
        <v>5.5412115731824849E-2</v>
      </c>
      <c r="P1252" s="11">
        <f>F1252/F$5</f>
        <v>0.80612244897959184</v>
      </c>
      <c r="Q1252" s="55">
        <f>G1252/G$5</f>
        <v>0.81015873015873019</v>
      </c>
      <c r="R1252" s="55">
        <f>H1252/H$5</f>
        <v>0.7710699342498506</v>
      </c>
      <c r="S1252" s="12">
        <f>I1252/I$5</f>
        <v>0.77084701247537757</v>
      </c>
    </row>
    <row r="1253" spans="1:19" s="2" customFormat="1" ht="12.75">
      <c r="A1253" s="44" t="s">
        <v>1143</v>
      </c>
      <c r="B1253" s="11">
        <f>R1253/$P1253</f>
        <v>0.9686224311088184</v>
      </c>
      <c r="C1253" s="12">
        <f>S1253/$Q1253</f>
        <v>1.0845208827744544</v>
      </c>
      <c r="E1253" s="44" t="s">
        <v>1143</v>
      </c>
      <c r="F1253" s="63">
        <v>328.5</v>
      </c>
      <c r="G1253" s="63">
        <v>369.5</v>
      </c>
      <c r="H1253" s="63">
        <v>388</v>
      </c>
      <c r="I1253" s="64">
        <v>387.5</v>
      </c>
      <c r="J1253" s="26"/>
      <c r="K1253" s="65">
        <v>1.0762660292032687E-2</v>
      </c>
      <c r="L1253" s="66">
        <v>2.870528205087473E-2</v>
      </c>
      <c r="M1253" s="66">
        <v>1.45795212615783E-2</v>
      </c>
      <c r="N1253" s="67">
        <v>8.211562620230875E-2</v>
      </c>
      <c r="P1253" s="11">
        <f>F1253/F$5</f>
        <v>0.95772594752186591</v>
      </c>
      <c r="Q1253" s="55">
        <f>G1253/G$5</f>
        <v>0.93841269841269837</v>
      </c>
      <c r="R1253" s="55">
        <f>H1253/H$5</f>
        <v>0.92767483562462638</v>
      </c>
      <c r="S1253" s="12">
        <f>I1253/I$5</f>
        <v>1.0177281680892973</v>
      </c>
    </row>
    <row r="1254" spans="1:19" s="2" customFormat="1" ht="12.75">
      <c r="A1254" s="44" t="s">
        <v>1144</v>
      </c>
      <c r="B1254" s="11">
        <f>R1254/$P1254</f>
        <v>0.98792845714114008</v>
      </c>
      <c r="C1254" s="12">
        <f>S1254/$Q1254</f>
        <v>1.0249914293517104</v>
      </c>
      <c r="E1254" s="44" t="s">
        <v>1144</v>
      </c>
      <c r="F1254" s="63">
        <v>278.5</v>
      </c>
      <c r="G1254" s="63">
        <v>282.5</v>
      </c>
      <c r="H1254" s="63">
        <v>335.5</v>
      </c>
      <c r="I1254" s="64">
        <v>280</v>
      </c>
      <c r="J1254" s="26"/>
      <c r="K1254" s="65">
        <v>5.8396610295477894E-2</v>
      </c>
      <c r="L1254" s="66">
        <v>2.2527295683819212E-2</v>
      </c>
      <c r="M1254" s="66">
        <v>6.9551486674086643E-2</v>
      </c>
      <c r="N1254" s="67">
        <v>0</v>
      </c>
      <c r="P1254" s="11">
        <f>F1254/F$5</f>
        <v>0.81195335276967928</v>
      </c>
      <c r="Q1254" s="55">
        <f>G1254/G$5</f>
        <v>0.71746031746031746</v>
      </c>
      <c r="R1254" s="55">
        <f>H1254/H$5</f>
        <v>0.80215182307232513</v>
      </c>
      <c r="S1254" s="12">
        <f>I1254/I$5</f>
        <v>0.73539067629678267</v>
      </c>
    </row>
    <row r="1255" spans="1:19" s="2" customFormat="1" ht="12.75">
      <c r="A1255" s="44" t="s">
        <v>1145</v>
      </c>
      <c r="B1255" s="11">
        <f>R1255/$P1255</f>
        <v>0.9206731625954252</v>
      </c>
      <c r="C1255" s="12">
        <f>S1255/$Q1255</f>
        <v>1.0541911476901829</v>
      </c>
      <c r="E1255" s="44" t="s">
        <v>1145</v>
      </c>
      <c r="F1255" s="63">
        <v>293.5</v>
      </c>
      <c r="G1255" s="63">
        <v>309.5</v>
      </c>
      <c r="H1255" s="63">
        <v>329.5</v>
      </c>
      <c r="I1255" s="64">
        <v>315.5</v>
      </c>
      <c r="J1255" s="26"/>
      <c r="K1255" s="65">
        <v>6.9867450270561765E-2</v>
      </c>
      <c r="L1255" s="66">
        <v>1.1423372878619508E-2</v>
      </c>
      <c r="M1255" s="66">
        <v>2.1459993359227545E-3</v>
      </c>
      <c r="N1255" s="67">
        <v>0.13223232992078068</v>
      </c>
      <c r="P1255" s="11">
        <f>F1255/F$5</f>
        <v>0.85568513119533529</v>
      </c>
      <c r="Q1255" s="55">
        <f>G1255/G$5</f>
        <v>0.78603174603174608</v>
      </c>
      <c r="R1255" s="55">
        <f>H1255/H$5</f>
        <v>0.7878063359234907</v>
      </c>
      <c r="S1255" s="12">
        <f>I1255/I$5</f>
        <v>0.82862770847012479</v>
      </c>
    </row>
    <row r="1256" spans="1:19" s="2" customFormat="1" ht="12.75">
      <c r="A1256" s="45" t="s">
        <v>1146</v>
      </c>
      <c r="B1256" s="11">
        <f>R1256/$P1256</f>
        <v>2.1911806788469437</v>
      </c>
      <c r="C1256" s="12">
        <f>S1256/$Q1256</f>
        <v>1.0341431385423507</v>
      </c>
      <c r="E1256" s="45" t="s">
        <v>1146</v>
      </c>
      <c r="F1256" s="63">
        <v>24527.5</v>
      </c>
      <c r="G1256" s="63">
        <v>65535</v>
      </c>
      <c r="H1256" s="63">
        <v>65535</v>
      </c>
      <c r="I1256" s="64">
        <v>65535</v>
      </c>
      <c r="J1256" s="26"/>
      <c r="K1256" s="65">
        <v>1.277130992011581E-2</v>
      </c>
      <c r="L1256" s="66">
        <v>0</v>
      </c>
      <c r="M1256" s="66">
        <v>0</v>
      </c>
      <c r="N1256" s="67">
        <v>0</v>
      </c>
      <c r="P1256" s="11">
        <f>F1256/F$5</f>
        <v>71.508746355685133</v>
      </c>
      <c r="Q1256" s="55">
        <f>G1256/G$5</f>
        <v>166.43809523809523</v>
      </c>
      <c r="R1256" s="55">
        <f>H1256/H$5</f>
        <v>156.68858338314405</v>
      </c>
      <c r="S1256" s="12">
        <f>I1256/I$5</f>
        <v>172.12081418253447</v>
      </c>
    </row>
    <row r="1257" spans="1:19" s="2" customFormat="1" ht="12.75">
      <c r="A1257" s="44" t="s">
        <v>1355</v>
      </c>
      <c r="B1257" s="11">
        <f>R1257/$P1257</f>
        <v>0.974189311273021</v>
      </c>
      <c r="C1257" s="12">
        <f>S1257/$Q1257</f>
        <v>0.95503622252033493</v>
      </c>
      <c r="E1257" s="44" t="s">
        <v>1355</v>
      </c>
      <c r="F1257" s="63">
        <v>678.5</v>
      </c>
      <c r="G1257" s="63">
        <v>719</v>
      </c>
      <c r="H1257" s="63">
        <v>806</v>
      </c>
      <c r="I1257" s="64">
        <v>664</v>
      </c>
      <c r="J1257" s="26"/>
      <c r="K1257" s="65">
        <v>0.11567995978143961</v>
      </c>
      <c r="L1257" s="66">
        <v>0.10621353597795151</v>
      </c>
      <c r="M1257" s="66">
        <v>7.0184295899409187E-3</v>
      </c>
      <c r="N1257" s="67">
        <v>0.11075166452319418</v>
      </c>
      <c r="P1257" s="11">
        <f>F1257/F$5</f>
        <v>1.9781341107871719</v>
      </c>
      <c r="Q1257" s="55">
        <f>G1257/G$5</f>
        <v>1.8260317460317461</v>
      </c>
      <c r="R1257" s="55">
        <f>H1257/H$5</f>
        <v>1.9270771069934249</v>
      </c>
      <c r="S1257" s="12">
        <f>I1257/I$5</f>
        <v>1.7439264609323704</v>
      </c>
    </row>
    <row r="1258" spans="1:19" s="2" customFormat="1" ht="12.75">
      <c r="A1258" s="44" t="s">
        <v>1356</v>
      </c>
      <c r="B1258" s="11">
        <f>R1258/$P1258</f>
        <v>1.0265795731615543</v>
      </c>
      <c r="C1258" s="12">
        <f>S1258/$Q1258</f>
        <v>0.88245728746488916</v>
      </c>
      <c r="E1258" s="44" t="s">
        <v>1356</v>
      </c>
      <c r="F1258" s="63">
        <v>903.5</v>
      </c>
      <c r="G1258" s="63">
        <v>1196.5</v>
      </c>
      <c r="H1258" s="63">
        <v>1131</v>
      </c>
      <c r="I1258" s="64">
        <v>1021</v>
      </c>
      <c r="J1258" s="26"/>
      <c r="K1258" s="65">
        <v>5.5566775278632956E-2</v>
      </c>
      <c r="L1258" s="66">
        <v>8.2146128361830426E-2</v>
      </c>
      <c r="M1258" s="66">
        <v>0.10253360929672307</v>
      </c>
      <c r="N1258" s="67">
        <v>3.7398399788514759E-2</v>
      </c>
      <c r="P1258" s="11">
        <f>F1258/F$5</f>
        <v>2.6341107871720117</v>
      </c>
      <c r="Q1258" s="55">
        <f>G1258/G$5</f>
        <v>3.0387301587301589</v>
      </c>
      <c r="R1258" s="55">
        <f>H1258/H$5</f>
        <v>2.7041243275552898</v>
      </c>
      <c r="S1258" s="12">
        <f>I1258/I$5</f>
        <v>2.6815495732107681</v>
      </c>
    </row>
    <row r="1259" spans="1:19" s="2" customFormat="1" ht="12.75">
      <c r="A1259" s="44" t="s">
        <v>1357</v>
      </c>
      <c r="B1259" s="11">
        <f>R1259/$P1259</f>
        <v>1.1997868055622045</v>
      </c>
      <c r="C1259" s="12">
        <f>S1259/$Q1259</f>
        <v>1.1608729341254009</v>
      </c>
      <c r="E1259" s="44" t="s">
        <v>1357</v>
      </c>
      <c r="F1259" s="63">
        <v>655.5</v>
      </c>
      <c r="G1259" s="63">
        <v>738.5</v>
      </c>
      <c r="H1259" s="63">
        <v>959</v>
      </c>
      <c r="I1259" s="64">
        <v>829</v>
      </c>
      <c r="J1259" s="26"/>
      <c r="K1259" s="65">
        <v>7.4432292756478696E-2</v>
      </c>
      <c r="L1259" s="66">
        <v>0.14841103735127267</v>
      </c>
      <c r="M1259" s="66">
        <v>0.13861947326701871</v>
      </c>
      <c r="N1259" s="67">
        <v>9.2120063170261932E-2</v>
      </c>
      <c r="P1259" s="11">
        <f>F1259/F$5</f>
        <v>1.9110787172011663</v>
      </c>
      <c r="Q1259" s="55">
        <f>G1259/G$5</f>
        <v>1.8755555555555556</v>
      </c>
      <c r="R1259" s="55">
        <f>H1259/H$5</f>
        <v>2.2928870292887029</v>
      </c>
      <c r="S1259" s="12">
        <f>I1259/I$5</f>
        <v>2.1772816808929742</v>
      </c>
    </row>
    <row r="1260" spans="1:19" s="2" customFormat="1" ht="12.75">
      <c r="A1260" s="44" t="s">
        <v>1358</v>
      </c>
      <c r="B1260" s="11">
        <f>R1260/$P1260</f>
        <v>0.91656411518582326</v>
      </c>
      <c r="C1260" s="12">
        <f>S1260/$Q1260</f>
        <v>1.0405070963179959</v>
      </c>
      <c r="E1260" s="44" t="s">
        <v>1358</v>
      </c>
      <c r="F1260" s="63">
        <v>306</v>
      </c>
      <c r="G1260" s="63">
        <v>325</v>
      </c>
      <c r="H1260" s="63">
        <v>342</v>
      </c>
      <c r="I1260" s="64">
        <v>327</v>
      </c>
      <c r="J1260" s="26"/>
      <c r="K1260" s="65">
        <v>0.10167548487649702</v>
      </c>
      <c r="L1260" s="66">
        <v>7.8325674223740649E-2</v>
      </c>
      <c r="M1260" s="66">
        <v>0.19021585926655665</v>
      </c>
      <c r="N1260" s="67">
        <v>0.15136842410721202</v>
      </c>
      <c r="P1260" s="11">
        <f>F1260/F$5</f>
        <v>0.89212827988338195</v>
      </c>
      <c r="Q1260" s="55">
        <f>G1260/G$5</f>
        <v>0.82539682539682535</v>
      </c>
      <c r="R1260" s="55">
        <f>H1260/H$5</f>
        <v>0.81769276748356245</v>
      </c>
      <c r="S1260" s="12">
        <f>I1260/I$5</f>
        <v>0.85883125410374261</v>
      </c>
    </row>
    <row r="1261" spans="1:19" s="2" customFormat="1" ht="12.75">
      <c r="A1261" s="44" t="s">
        <v>1359</v>
      </c>
      <c r="B1261" s="11">
        <f>R1261/$P1261</f>
        <v>0.94102456183117711</v>
      </c>
      <c r="C1261" s="12">
        <f>S1261/$Q1261</f>
        <v>1.0692301378857518</v>
      </c>
      <c r="E1261" s="44" t="s">
        <v>1359</v>
      </c>
      <c r="F1261" s="63">
        <v>1098.5</v>
      </c>
      <c r="G1261" s="63">
        <v>1120</v>
      </c>
      <c r="H1261" s="63">
        <v>1260.5</v>
      </c>
      <c r="I1261" s="64">
        <v>1158</v>
      </c>
      <c r="J1261" s="26"/>
      <c r="K1261" s="65">
        <v>0.15384480719488836</v>
      </c>
      <c r="L1261" s="66">
        <v>0.11995561466557503</v>
      </c>
      <c r="M1261" s="66">
        <v>5.7780244714172473E-2</v>
      </c>
      <c r="N1261" s="67">
        <v>0.13800184157872172</v>
      </c>
      <c r="P1261" s="11">
        <f>F1261/F$5</f>
        <v>3.2026239067055395</v>
      </c>
      <c r="Q1261" s="55">
        <f>G1261/G$5</f>
        <v>2.8444444444444446</v>
      </c>
      <c r="R1261" s="55">
        <f>H1261/H$5</f>
        <v>3.0137477585176331</v>
      </c>
      <c r="S1261" s="12">
        <f>I1261/I$5</f>
        <v>3.0413657255416942</v>
      </c>
    </row>
    <row r="1262" spans="1:19" s="2" customFormat="1" ht="12.75">
      <c r="A1262" s="44" t="s">
        <v>1360</v>
      </c>
      <c r="B1262" s="11">
        <f>R1262/$P1262</f>
        <v>0.88592274974929985</v>
      </c>
      <c r="C1262" s="12">
        <f>S1262/$Q1262</f>
        <v>0.95388521048753716</v>
      </c>
      <c r="E1262" s="44" t="s">
        <v>1360</v>
      </c>
      <c r="F1262" s="63">
        <v>423.5</v>
      </c>
      <c r="G1262" s="63">
        <v>393</v>
      </c>
      <c r="H1262" s="63">
        <v>457.5</v>
      </c>
      <c r="I1262" s="64">
        <v>362.5</v>
      </c>
      <c r="J1262" s="26"/>
      <c r="K1262" s="65">
        <v>4.1741840683975649E-2</v>
      </c>
      <c r="L1262" s="66">
        <v>0.12234926493813035</v>
      </c>
      <c r="M1262" s="66">
        <v>1.545588592757481E-3</v>
      </c>
      <c r="N1262" s="67">
        <v>0.13849539714274448</v>
      </c>
      <c r="P1262" s="11">
        <f>F1262/F$5</f>
        <v>1.2346938775510203</v>
      </c>
      <c r="Q1262" s="55">
        <f>G1262/G$5</f>
        <v>0.99809523809523815</v>
      </c>
      <c r="R1262" s="55">
        <f>H1262/H$5</f>
        <v>1.0938433950986253</v>
      </c>
      <c r="S1262" s="12">
        <f>I1262/I$5</f>
        <v>0.95206828627708473</v>
      </c>
    </row>
    <row r="1263" spans="1:19" s="2" customFormat="1" ht="12.75">
      <c r="A1263" s="45" t="s">
        <v>1147</v>
      </c>
      <c r="B1263" s="11">
        <f>R1263/$P1263</f>
        <v>0.92284601071211947</v>
      </c>
      <c r="C1263" s="12">
        <f>S1263/$Q1263</f>
        <v>1.3257474537708622</v>
      </c>
      <c r="E1263" s="45" t="s">
        <v>1147</v>
      </c>
      <c r="F1263" s="63">
        <v>203.5</v>
      </c>
      <c r="G1263" s="63">
        <v>172</v>
      </c>
      <c r="H1263" s="63">
        <v>229</v>
      </c>
      <c r="I1263" s="64">
        <v>220.5</v>
      </c>
      <c r="J1263" s="26"/>
      <c r="K1263" s="65">
        <v>0.12161541691169123</v>
      </c>
      <c r="L1263" s="66">
        <v>0.13155474998819489</v>
      </c>
      <c r="M1263" s="66">
        <v>7.4107260910380515E-2</v>
      </c>
      <c r="N1263" s="67">
        <v>5.4516169071071686E-2</v>
      </c>
      <c r="P1263" s="11">
        <f>F1263/F$5</f>
        <v>0.59329446064139946</v>
      </c>
      <c r="Q1263" s="55">
        <f>G1263/G$5</f>
        <v>0.43682539682539684</v>
      </c>
      <c r="R1263" s="55">
        <f>H1263/H$5</f>
        <v>0.54751942618051408</v>
      </c>
      <c r="S1263" s="12">
        <f>I1263/I$5</f>
        <v>0.57912015758371638</v>
      </c>
    </row>
    <row r="1264" spans="1:19" s="2" customFormat="1" ht="12.75">
      <c r="A1264" s="44" t="s">
        <v>1148</v>
      </c>
      <c r="B1264" s="11">
        <f>R1264/$P1264</f>
        <v>0.98365832478092674</v>
      </c>
      <c r="C1264" s="12">
        <f>S1264/$Q1264</f>
        <v>1.0744999439488812</v>
      </c>
      <c r="E1264" s="44" t="s">
        <v>1148</v>
      </c>
      <c r="F1264" s="63">
        <v>371</v>
      </c>
      <c r="G1264" s="63">
        <v>410</v>
      </c>
      <c r="H1264" s="63">
        <v>445</v>
      </c>
      <c r="I1264" s="64">
        <v>426</v>
      </c>
      <c r="J1264" s="26"/>
      <c r="K1264" s="65">
        <v>1.5247585578146578E-2</v>
      </c>
      <c r="L1264" s="66">
        <v>5.5188821946267126E-2</v>
      </c>
      <c r="M1264" s="66">
        <v>7.6272192127987137E-2</v>
      </c>
      <c r="N1264" s="67">
        <v>0.13279000585662865</v>
      </c>
      <c r="P1264" s="11">
        <f>F1264/F$5</f>
        <v>1.0816326530612246</v>
      </c>
      <c r="Q1264" s="55">
        <f>G1264/G$5</f>
        <v>1.0412698412698413</v>
      </c>
      <c r="R1264" s="55">
        <f>H1264/H$5</f>
        <v>1.0639569635385535</v>
      </c>
      <c r="S1264" s="12">
        <f>I1264/I$5</f>
        <v>1.1188443860801049</v>
      </c>
    </row>
    <row r="1265" spans="1:19" s="2" customFormat="1" ht="12.75">
      <c r="A1265" s="44" t="s">
        <v>1149</v>
      </c>
      <c r="B1265" s="11">
        <f>R1265/$P1265</f>
        <v>0.84286646587581671</v>
      </c>
      <c r="C1265" s="12">
        <f>S1265/$Q1265</f>
        <v>0.96384045621653403</v>
      </c>
      <c r="E1265" s="44" t="s">
        <v>1149</v>
      </c>
      <c r="F1265" s="63">
        <v>4247.5</v>
      </c>
      <c r="G1265" s="63">
        <v>4994</v>
      </c>
      <c r="H1265" s="63">
        <v>4365.5</v>
      </c>
      <c r="I1265" s="64">
        <v>4654.5</v>
      </c>
      <c r="J1265" s="26"/>
      <c r="K1265" s="65">
        <v>0.10537930370596459</v>
      </c>
      <c r="L1265" s="66">
        <v>5.6636506302486787E-4</v>
      </c>
      <c r="M1265" s="66">
        <v>0.10868598102764251</v>
      </c>
      <c r="N1265" s="67">
        <v>0.22954954267329969</v>
      </c>
      <c r="P1265" s="11">
        <f>F1265/F$5</f>
        <v>12.38338192419825</v>
      </c>
      <c r="Q1265" s="55">
        <f>G1265/G$5</f>
        <v>12.683174603174603</v>
      </c>
      <c r="R1265" s="55">
        <f>H1265/H$5</f>
        <v>10.437537358039449</v>
      </c>
      <c r="S1265" s="12">
        <f>I1265/I$5</f>
        <v>12.224556795797767</v>
      </c>
    </row>
    <row r="1266" spans="1:19" s="2" customFormat="1" ht="12.75">
      <c r="A1266" s="44" t="s">
        <v>1361</v>
      </c>
      <c r="B1266" s="11">
        <f>R1266/$P1266</f>
        <v>0.98290383982243201</v>
      </c>
      <c r="C1266" s="12">
        <f>S1266/$Q1266</f>
        <v>0.83167798399228698</v>
      </c>
      <c r="E1266" s="44" t="s">
        <v>1361</v>
      </c>
      <c r="F1266" s="63">
        <v>959.5</v>
      </c>
      <c r="G1266" s="63">
        <v>1185</v>
      </c>
      <c r="H1266" s="63">
        <v>1150</v>
      </c>
      <c r="I1266" s="64">
        <v>953</v>
      </c>
      <c r="J1266" s="26"/>
      <c r="K1266" s="65">
        <v>0.10685824207613277</v>
      </c>
      <c r="L1266" s="66">
        <v>2.3868583331191479E-2</v>
      </c>
      <c r="M1266" s="66">
        <v>7.9933810047174939E-2</v>
      </c>
      <c r="N1266" s="67">
        <v>8.1617781668961414E-2</v>
      </c>
      <c r="P1266" s="11">
        <f>F1266/F$5</f>
        <v>2.7973760932944605</v>
      </c>
      <c r="Q1266" s="55">
        <f>G1266/G$5</f>
        <v>3.0095238095238095</v>
      </c>
      <c r="R1266" s="55">
        <f>H1266/H$5</f>
        <v>2.7495517035265991</v>
      </c>
      <c r="S1266" s="12">
        <f>I1266/I$5</f>
        <v>2.5029546946815495</v>
      </c>
    </row>
    <row r="1267" spans="1:19" s="2" customFormat="1" ht="12.75">
      <c r="A1267" s="44" t="s">
        <v>1362</v>
      </c>
      <c r="B1267" s="11">
        <f>R1267/$P1267</f>
        <v>1.0761435658422047</v>
      </c>
      <c r="C1267" s="12">
        <f>S1267/$Q1267</f>
        <v>0.9364475885878889</v>
      </c>
      <c r="E1267" s="44" t="s">
        <v>1362</v>
      </c>
      <c r="F1267" s="63">
        <v>355.5</v>
      </c>
      <c r="G1267" s="63">
        <v>434</v>
      </c>
      <c r="H1267" s="63">
        <v>466.5</v>
      </c>
      <c r="I1267" s="64">
        <v>393</v>
      </c>
      <c r="J1267" s="26"/>
      <c r="K1267" s="65">
        <v>3.7791923607719838E-2</v>
      </c>
      <c r="L1267" s="66">
        <v>7.8205358287913085E-2</v>
      </c>
      <c r="M1267" s="66">
        <v>4.0925794409510795E-2</v>
      </c>
      <c r="N1267" s="67">
        <v>0.12594777273042831</v>
      </c>
      <c r="P1267" s="11">
        <f>F1267/F$5</f>
        <v>1.0364431486880465</v>
      </c>
      <c r="Q1267" s="55">
        <f>G1267/G$5</f>
        <v>1.1022222222222222</v>
      </c>
      <c r="R1267" s="55">
        <f>H1267/H$5</f>
        <v>1.1153616258218768</v>
      </c>
      <c r="S1267" s="12">
        <f>I1267/I$5</f>
        <v>1.0321733420879842</v>
      </c>
    </row>
    <row r="1268" spans="1:19" s="2" customFormat="1" ht="12.75">
      <c r="A1268" s="44" t="s">
        <v>1150</v>
      </c>
      <c r="B1268" s="11">
        <f>R1268/$P1268</f>
        <v>1.2327159025358043</v>
      </c>
      <c r="C1268" s="12">
        <f>S1268/$Q1268</f>
        <v>0.96070111142897829</v>
      </c>
      <c r="E1268" s="44" t="s">
        <v>1150</v>
      </c>
      <c r="F1268" s="63">
        <v>1345.5</v>
      </c>
      <c r="G1268" s="63">
        <v>1823.5</v>
      </c>
      <c r="H1268" s="63">
        <v>2022.5</v>
      </c>
      <c r="I1268" s="64">
        <v>1694</v>
      </c>
      <c r="J1268" s="26"/>
      <c r="K1268" s="65">
        <v>6.6742892018351194E-2</v>
      </c>
      <c r="L1268" s="66">
        <v>0.16790635385455174</v>
      </c>
      <c r="M1268" s="66">
        <v>4.4401760796386421E-2</v>
      </c>
      <c r="N1268" s="67">
        <v>0.10351976489625961</v>
      </c>
      <c r="P1268" s="11">
        <f>F1268/F$5</f>
        <v>3.9227405247813412</v>
      </c>
      <c r="Q1268" s="55">
        <f>G1268/G$5</f>
        <v>4.6311111111111112</v>
      </c>
      <c r="R1268" s="55">
        <f>H1268/H$5</f>
        <v>4.8356246264196052</v>
      </c>
      <c r="S1268" s="12">
        <f>I1268/I$5</f>
        <v>4.4491135915955349</v>
      </c>
    </row>
    <row r="1269" spans="1:19" s="2" customFormat="1" ht="12.75">
      <c r="A1269" s="44" t="s">
        <v>1151</v>
      </c>
      <c r="B1269" s="11">
        <f>R1269/$P1269</f>
        <v>0.93963552311956255</v>
      </c>
      <c r="C1269" s="12">
        <f>S1269/$Q1269</f>
        <v>1.08283597690421</v>
      </c>
      <c r="E1269" s="44" t="s">
        <v>1151</v>
      </c>
      <c r="F1269" s="63">
        <v>977.5</v>
      </c>
      <c r="G1269" s="63">
        <v>1115</v>
      </c>
      <c r="H1269" s="63">
        <v>1120</v>
      </c>
      <c r="I1269" s="64">
        <v>1167.5</v>
      </c>
      <c r="J1269" s="26"/>
      <c r="K1269" s="65">
        <v>2.3871635579699301E-2</v>
      </c>
      <c r="L1269" s="66">
        <v>7.7369531215030318E-2</v>
      </c>
      <c r="M1269" s="66">
        <v>9.0913729009698963E-2</v>
      </c>
      <c r="N1269" s="67">
        <v>8.5397906764285395E-2</v>
      </c>
      <c r="P1269" s="11">
        <f>F1269/F$5</f>
        <v>2.8498542274052476</v>
      </c>
      <c r="Q1269" s="55">
        <f>G1269/G$5</f>
        <v>2.8317460317460319</v>
      </c>
      <c r="R1269" s="55">
        <f>H1269/H$5</f>
        <v>2.6778242677824267</v>
      </c>
      <c r="S1269" s="12">
        <f>I1269/I$5</f>
        <v>3.0663164806303347</v>
      </c>
    </row>
    <row r="1270" spans="1:19" s="2" customFormat="1" ht="12.75">
      <c r="A1270" s="44" t="s">
        <v>1152</v>
      </c>
      <c r="B1270" s="11">
        <f>R1270/$P1270</f>
        <v>0.98316014063461965</v>
      </c>
      <c r="C1270" s="12">
        <f>S1270/$Q1270</f>
        <v>0.95783633863358353</v>
      </c>
      <c r="E1270" s="44" t="s">
        <v>1152</v>
      </c>
      <c r="F1270" s="63">
        <v>25903.5</v>
      </c>
      <c r="G1270" s="63">
        <v>33081.5</v>
      </c>
      <c r="H1270" s="63">
        <v>31054.5</v>
      </c>
      <c r="I1270" s="64">
        <v>30640.5</v>
      </c>
      <c r="J1270" s="26"/>
      <c r="K1270" s="65">
        <v>2.4840935428793723E-3</v>
      </c>
      <c r="L1270" s="66">
        <v>3.6144599458502541E-2</v>
      </c>
      <c r="M1270" s="66">
        <v>4.0279891671706279E-2</v>
      </c>
      <c r="N1270" s="67">
        <v>8.4486804259850543E-2</v>
      </c>
      <c r="P1270" s="11">
        <f>F1270/F$5</f>
        <v>75.520408163265301</v>
      </c>
      <c r="Q1270" s="55">
        <f>G1270/G$5</f>
        <v>84.016507936507935</v>
      </c>
      <c r="R1270" s="55">
        <f>H1270/H$5</f>
        <v>74.24865511057979</v>
      </c>
      <c r="S1270" s="12">
        <f>I1270/I$5</f>
        <v>80.474064346684173</v>
      </c>
    </row>
    <row r="1271" spans="1:19" s="2" customFormat="1" ht="12.75">
      <c r="A1271" s="44" t="s">
        <v>1153</v>
      </c>
      <c r="B1271" s="11">
        <f>R1271/$P1271</f>
        <v>0.97945217081971103</v>
      </c>
      <c r="C1271" s="12">
        <f>S1271/$Q1271</f>
        <v>0.95123714853262642</v>
      </c>
      <c r="E1271" s="44" t="s">
        <v>1153</v>
      </c>
      <c r="F1271" s="63">
        <v>494</v>
      </c>
      <c r="G1271" s="63">
        <v>592.5</v>
      </c>
      <c r="H1271" s="63">
        <v>590</v>
      </c>
      <c r="I1271" s="64">
        <v>545</v>
      </c>
      <c r="J1271" s="26"/>
      <c r="K1271" s="65">
        <v>3.4353365887605541E-2</v>
      </c>
      <c r="L1271" s="66">
        <v>2.506201249775105E-2</v>
      </c>
      <c r="M1271" s="66">
        <v>2.1572749256538737E-2</v>
      </c>
      <c r="N1271" s="67">
        <v>5.9682407219415021E-2</v>
      </c>
      <c r="P1271" s="11">
        <f>F1271/F$5</f>
        <v>1.4402332361516035</v>
      </c>
      <c r="Q1271" s="55">
        <f>G1271/G$5</f>
        <v>1.5047619047619047</v>
      </c>
      <c r="R1271" s="55">
        <f>H1271/H$5</f>
        <v>1.4106395696353855</v>
      </c>
      <c r="S1271" s="12">
        <f>I1271/I$5</f>
        <v>1.4313854235062378</v>
      </c>
    </row>
    <row r="1272" spans="1:19" s="2" customFormat="1" ht="12.75">
      <c r="A1272" s="44" t="s">
        <v>1154</v>
      </c>
      <c r="B1272" s="11">
        <f>R1272/$P1272</f>
        <v>0.9486800227909733</v>
      </c>
      <c r="C1272" s="12">
        <f>S1272/$Q1272</f>
        <v>0.91923834537097837</v>
      </c>
      <c r="E1272" s="44" t="s">
        <v>1154</v>
      </c>
      <c r="F1272" s="63">
        <v>363.5</v>
      </c>
      <c r="G1272" s="63">
        <v>414</v>
      </c>
      <c r="H1272" s="63">
        <v>420.5</v>
      </c>
      <c r="I1272" s="64">
        <v>368</v>
      </c>
      <c r="J1272" s="26"/>
      <c r="K1272" s="65">
        <v>1.3616911879795964E-2</v>
      </c>
      <c r="L1272" s="66">
        <v>0.14005496632197317</v>
      </c>
      <c r="M1272" s="66">
        <v>4.8765984909417068E-2</v>
      </c>
      <c r="N1272" s="67">
        <v>3.0743773095067286E-2</v>
      </c>
      <c r="P1272" s="11">
        <f>F1272/F$5</f>
        <v>1.0597667638483965</v>
      </c>
      <c r="Q1272" s="55">
        <f>G1272/G$5</f>
        <v>1.0514285714285714</v>
      </c>
      <c r="R1272" s="55">
        <f>H1272/H$5</f>
        <v>1.0053795576808129</v>
      </c>
      <c r="S1272" s="12">
        <f>I1272/I$5</f>
        <v>0.96651346027577145</v>
      </c>
    </row>
    <row r="1273" spans="1:19" s="2" customFormat="1" ht="12.75">
      <c r="A1273" s="44" t="s">
        <v>1155</v>
      </c>
      <c r="B1273" s="11">
        <f>R1273/$P1273</f>
        <v>1.0287226187546148</v>
      </c>
      <c r="C1273" s="12">
        <f>S1273/$Q1273</f>
        <v>0.94718414241653848</v>
      </c>
      <c r="E1273" s="44" t="s">
        <v>1155</v>
      </c>
      <c r="F1273" s="63">
        <v>340</v>
      </c>
      <c r="G1273" s="63">
        <v>386.5</v>
      </c>
      <c r="H1273" s="63">
        <v>426.5</v>
      </c>
      <c r="I1273" s="64">
        <v>354</v>
      </c>
      <c r="J1273" s="26"/>
      <c r="K1273" s="65">
        <v>6.2391774810577727E-2</v>
      </c>
      <c r="L1273" s="66">
        <v>0.15550860647052145</v>
      </c>
      <c r="M1273" s="66">
        <v>9.7817819671761563E-2</v>
      </c>
      <c r="N1273" s="67">
        <v>1.5979814264102769E-2</v>
      </c>
      <c r="P1273" s="11">
        <f>F1273/F$5</f>
        <v>0.99125364431486884</v>
      </c>
      <c r="Q1273" s="55">
        <f>G1273/G$5</f>
        <v>0.98158730158730156</v>
      </c>
      <c r="R1273" s="55">
        <f>H1273/H$5</f>
        <v>1.0197250448296473</v>
      </c>
      <c r="S1273" s="12">
        <f>I1273/I$5</f>
        <v>0.9297439264609324</v>
      </c>
    </row>
    <row r="1274" spans="1:19" s="2" customFormat="1" ht="12.75">
      <c r="A1274" s="44" t="s">
        <v>1156</v>
      </c>
      <c r="B1274" s="11">
        <f>R1274/$P1274</f>
        <v>0.96782394838544827</v>
      </c>
      <c r="C1274" s="12">
        <f>S1274/$Q1274</f>
        <v>0.92630468291895041</v>
      </c>
      <c r="E1274" s="44" t="s">
        <v>1156</v>
      </c>
      <c r="F1274" s="63">
        <v>327.5</v>
      </c>
      <c r="G1274" s="63">
        <v>374</v>
      </c>
      <c r="H1274" s="63">
        <v>386.5</v>
      </c>
      <c r="I1274" s="64">
        <v>335</v>
      </c>
      <c r="J1274" s="26"/>
      <c r="K1274" s="65">
        <v>8.852329169052961E-2</v>
      </c>
      <c r="L1274" s="66">
        <v>7.940771339528073E-2</v>
      </c>
      <c r="M1274" s="66">
        <v>8.5987111813111861E-2</v>
      </c>
      <c r="N1274" s="67">
        <v>5.4879929286120101E-2</v>
      </c>
      <c r="P1274" s="11">
        <f>F1274/F$5</f>
        <v>0.95481049562682219</v>
      </c>
      <c r="Q1274" s="55">
        <f>G1274/G$5</f>
        <v>0.94984126984126982</v>
      </c>
      <c r="R1274" s="55">
        <f>H1274/H$5</f>
        <v>0.92408846383741783</v>
      </c>
      <c r="S1274" s="12">
        <f>I1274/I$5</f>
        <v>0.87984241628365067</v>
      </c>
    </row>
    <row r="1275" spans="1:19" s="2" customFormat="1" ht="12.75">
      <c r="A1275" s="44" t="s">
        <v>1157</v>
      </c>
      <c r="B1275" s="11">
        <f>R1275/$P1275</f>
        <v>1.8735577984827412</v>
      </c>
      <c r="C1275" s="12">
        <f>S1275/$Q1275</f>
        <v>0.70715356497295367</v>
      </c>
      <c r="E1275" s="44" t="s">
        <v>1157</v>
      </c>
      <c r="F1275" s="63">
        <v>701</v>
      </c>
      <c r="G1275" s="63">
        <v>2343.5</v>
      </c>
      <c r="H1275" s="63">
        <v>1601.5</v>
      </c>
      <c r="I1275" s="64">
        <v>1602.5</v>
      </c>
      <c r="J1275" s="26"/>
      <c r="K1275" s="65">
        <v>0.2118294208975392</v>
      </c>
      <c r="L1275" s="66">
        <v>0.10289029758251021</v>
      </c>
      <c r="M1275" s="66">
        <v>1.9868751266559251E-2</v>
      </c>
      <c r="N1275" s="67">
        <v>0.36315062771702256</v>
      </c>
      <c r="P1275" s="11">
        <f>F1275/F$5</f>
        <v>2.0437317784256561</v>
      </c>
      <c r="Q1275" s="55">
        <f>G1275/G$5</f>
        <v>5.9517460317460316</v>
      </c>
      <c r="R1275" s="55">
        <f>H1275/H$5</f>
        <v>3.8290496114763899</v>
      </c>
      <c r="S1275" s="12">
        <f>I1275/I$5</f>
        <v>4.2087984241628362</v>
      </c>
    </row>
    <row r="1276" spans="1:19" s="2" customFormat="1" ht="12.75">
      <c r="A1276" s="44" t="s">
        <v>1158</v>
      </c>
      <c r="B1276" s="11">
        <f>R1276/$P1276</f>
        <v>1.0217799389347506</v>
      </c>
      <c r="C1276" s="12">
        <f>S1276/$Q1276</f>
        <v>0.96894715806902842</v>
      </c>
      <c r="E1276" s="44" t="s">
        <v>1158</v>
      </c>
      <c r="F1276" s="63">
        <v>370</v>
      </c>
      <c r="G1276" s="63">
        <v>460</v>
      </c>
      <c r="H1276" s="63">
        <v>461</v>
      </c>
      <c r="I1276" s="64">
        <v>431</v>
      </c>
      <c r="J1276" s="26"/>
      <c r="K1276" s="65">
        <v>4.586638580669497E-2</v>
      </c>
      <c r="L1276" s="66">
        <v>3.689252771408074E-2</v>
      </c>
      <c r="M1276" s="66">
        <v>4.9083334051994623E-2</v>
      </c>
      <c r="N1276" s="67">
        <v>6.5624759274853603E-2</v>
      </c>
      <c r="P1276" s="11">
        <f>F1276/F$5</f>
        <v>1.0787172011661808</v>
      </c>
      <c r="Q1276" s="55">
        <f>G1276/G$5</f>
        <v>1.1682539682539683</v>
      </c>
      <c r="R1276" s="55">
        <f>H1276/H$5</f>
        <v>1.1022115959354453</v>
      </c>
      <c r="S1276" s="12">
        <f>I1276/I$5</f>
        <v>1.1319763624425476</v>
      </c>
    </row>
    <row r="1277" spans="1:19" s="2" customFormat="1" ht="12.75">
      <c r="A1277" s="44" t="s">
        <v>1159</v>
      </c>
      <c r="B1277" s="11">
        <f>R1277/$P1277</f>
        <v>1.089775631125214</v>
      </c>
      <c r="C1277" s="12">
        <f>S1277/$Q1277</f>
        <v>0.92425901160686752</v>
      </c>
      <c r="E1277" s="44" t="s">
        <v>1159</v>
      </c>
      <c r="F1277" s="63">
        <v>372.5</v>
      </c>
      <c r="G1277" s="63">
        <v>503.5</v>
      </c>
      <c r="H1277" s="63">
        <v>495</v>
      </c>
      <c r="I1277" s="64">
        <v>450</v>
      </c>
      <c r="J1277" s="26"/>
      <c r="K1277" s="65">
        <v>0.1119981210469968</v>
      </c>
      <c r="L1277" s="66">
        <v>4.0727103583733618E-2</v>
      </c>
      <c r="M1277" s="66">
        <v>2.8569970957032224E-2</v>
      </c>
      <c r="N1277" s="67">
        <v>6.913932971601798E-2</v>
      </c>
      <c r="P1277" s="11">
        <f>F1277/F$5</f>
        <v>1.0860058309037901</v>
      </c>
      <c r="Q1277" s="55">
        <f>G1277/G$5</f>
        <v>1.2787301587301587</v>
      </c>
      <c r="R1277" s="55">
        <f>H1277/H$5</f>
        <v>1.1835026897788403</v>
      </c>
      <c r="S1277" s="12">
        <f>I1277/I$5</f>
        <v>1.1818778726198294</v>
      </c>
    </row>
    <row r="1278" spans="1:19" s="2" customFormat="1" ht="12.75">
      <c r="A1278" s="44" t="s">
        <v>1160</v>
      </c>
      <c r="B1278" s="11">
        <f>R1278/$P1278</f>
        <v>0.98917310097916578</v>
      </c>
      <c r="C1278" s="12">
        <f>S1278/$Q1278</f>
        <v>1.0328053078327228</v>
      </c>
      <c r="E1278" s="44" t="s">
        <v>1160</v>
      </c>
      <c r="F1278" s="63">
        <v>339.5</v>
      </c>
      <c r="G1278" s="63">
        <v>386.5</v>
      </c>
      <c r="H1278" s="63">
        <v>409.5</v>
      </c>
      <c r="I1278" s="64">
        <v>386</v>
      </c>
      <c r="J1278" s="26"/>
      <c r="K1278" s="65">
        <v>3.957298628142681E-2</v>
      </c>
      <c r="L1278" s="66">
        <v>0.12623639819371743</v>
      </c>
      <c r="M1278" s="66">
        <v>8.6337824320701778E-3</v>
      </c>
      <c r="N1278" s="67">
        <v>5.4956485584446699E-2</v>
      </c>
      <c r="P1278" s="11">
        <f>F1278/F$5</f>
        <v>0.98979591836734693</v>
      </c>
      <c r="Q1278" s="55">
        <f>G1278/G$5</f>
        <v>0.98158730158730156</v>
      </c>
      <c r="R1278" s="55">
        <f>H1278/H$5</f>
        <v>0.97907949790794979</v>
      </c>
      <c r="S1278" s="12">
        <f>I1278/I$5</f>
        <v>1.0137885751805646</v>
      </c>
    </row>
    <row r="1279" spans="1:19" s="2" customFormat="1" ht="12.75">
      <c r="A1279" s="44" t="s">
        <v>1161</v>
      </c>
      <c r="B1279" s="11">
        <f>R1279/$P1279</f>
        <v>1.8725052374609024</v>
      </c>
      <c r="C1279" s="12">
        <f>S1279/$Q1279</f>
        <v>1.395691101429376</v>
      </c>
      <c r="E1279" s="44" t="s">
        <v>1161</v>
      </c>
      <c r="F1279" s="63">
        <v>1782.5</v>
      </c>
      <c r="G1279" s="63">
        <v>2764.5</v>
      </c>
      <c r="H1279" s="63">
        <v>4070</v>
      </c>
      <c r="I1279" s="64">
        <v>3731</v>
      </c>
      <c r="J1279" s="26"/>
      <c r="K1279" s="65">
        <v>2.2611549244114001E-2</v>
      </c>
      <c r="L1279" s="66">
        <v>0.27291840677375517</v>
      </c>
      <c r="M1279" s="66">
        <v>9.8334751388596042E-2</v>
      </c>
      <c r="N1279" s="67">
        <v>3.4113969609643139E-3</v>
      </c>
      <c r="P1279" s="11">
        <f>F1279/F$5</f>
        <v>5.1967930029154523</v>
      </c>
      <c r="Q1279" s="55">
        <f>G1279/G$5</f>
        <v>7.0209523809523811</v>
      </c>
      <c r="R1279" s="55">
        <f>H1279/H$5</f>
        <v>9.7310221159593553</v>
      </c>
      <c r="S1279" s="12">
        <f>I1279/I$5</f>
        <v>9.7990807616546292</v>
      </c>
    </row>
    <row r="1280" spans="1:19" s="2" customFormat="1" ht="12.75">
      <c r="A1280" s="44" t="s">
        <v>1162</v>
      </c>
      <c r="B1280" s="11">
        <f>R1280/$P1280</f>
        <v>0.92241891070342952</v>
      </c>
      <c r="C1280" s="12">
        <f>S1280/$Q1280</f>
        <v>1.0341431385423507</v>
      </c>
      <c r="E1280" s="44" t="s">
        <v>1162</v>
      </c>
      <c r="F1280" s="63">
        <v>292.5</v>
      </c>
      <c r="G1280" s="63">
        <v>301.5</v>
      </c>
      <c r="H1280" s="63">
        <v>329</v>
      </c>
      <c r="I1280" s="64">
        <v>301.5</v>
      </c>
      <c r="J1280" s="26"/>
      <c r="K1280" s="65">
        <v>9.4280904158206336E-2</v>
      </c>
      <c r="L1280" s="66">
        <v>2.5798257356723125E-2</v>
      </c>
      <c r="M1280" s="66">
        <v>6.4477821992694306E-2</v>
      </c>
      <c r="N1280" s="67">
        <v>9.6157141056877102E-2</v>
      </c>
      <c r="P1280" s="11">
        <f>F1280/F$5</f>
        <v>0.85276967930029157</v>
      </c>
      <c r="Q1280" s="55">
        <f>G1280/G$5</f>
        <v>0.76571428571428568</v>
      </c>
      <c r="R1280" s="55">
        <f>H1280/H$5</f>
        <v>0.78661087866108792</v>
      </c>
      <c r="S1280" s="12">
        <f>I1280/I$5</f>
        <v>0.79185817465528563</v>
      </c>
    </row>
    <row r="1281" spans="1:19" s="2" customFormat="1" ht="12.75">
      <c r="A1281" s="45" t="s">
        <v>1163</v>
      </c>
      <c r="B1281" s="11">
        <f>R1281/$P1281</f>
        <v>1.1505252308763403</v>
      </c>
      <c r="C1281" s="12">
        <f>S1281/$Q1281</f>
        <v>1.571963968217666</v>
      </c>
      <c r="E1281" s="45" t="s">
        <v>1163</v>
      </c>
      <c r="F1281" s="63">
        <v>306.5</v>
      </c>
      <c r="G1281" s="63">
        <v>311.5</v>
      </c>
      <c r="H1281" s="63">
        <v>430</v>
      </c>
      <c r="I1281" s="64">
        <v>473.5</v>
      </c>
      <c r="J1281" s="26"/>
      <c r="K1281" s="65">
        <v>7.1518141000923241E-2</v>
      </c>
      <c r="L1281" s="66">
        <v>4.7670120079991968E-2</v>
      </c>
      <c r="M1281" s="66">
        <v>0.16773230623494848</v>
      </c>
      <c r="N1281" s="67">
        <v>5.5254384168748172E-2</v>
      </c>
      <c r="P1281" s="11">
        <f>F1281/F$5</f>
        <v>0.89358600583090375</v>
      </c>
      <c r="Q1281" s="55">
        <f>G1281/G$5</f>
        <v>0.7911111111111111</v>
      </c>
      <c r="R1281" s="55">
        <f>H1281/H$5</f>
        <v>1.0280932456664673</v>
      </c>
      <c r="S1281" s="12">
        <f>I1281/I$5</f>
        <v>1.2435981615233092</v>
      </c>
    </row>
    <row r="1282" spans="1:19" s="2" customFormat="1" ht="12.75">
      <c r="A1282" s="44" t="s">
        <v>1164</v>
      </c>
      <c r="B1282" s="11">
        <f>R1282/$P1282</f>
        <v>0.99157571202620387</v>
      </c>
      <c r="C1282" s="12">
        <f>S1282/$Q1282</f>
        <v>1.1160554663476852</v>
      </c>
      <c r="E1282" s="44" t="s">
        <v>1164</v>
      </c>
      <c r="F1282" s="63">
        <v>373</v>
      </c>
      <c r="G1282" s="63">
        <v>404</v>
      </c>
      <c r="H1282" s="63">
        <v>451</v>
      </c>
      <c r="I1282" s="64">
        <v>436</v>
      </c>
      <c r="J1282" s="26"/>
      <c r="K1282" s="65">
        <v>2.6540200902444144E-2</v>
      </c>
      <c r="L1282" s="66">
        <v>3.5005286197353838E-2</v>
      </c>
      <c r="M1282" s="66">
        <v>3.7628742236091216E-2</v>
      </c>
      <c r="N1282" s="67">
        <v>5.8384963584210345E-2</v>
      </c>
      <c r="P1282" s="11">
        <f>F1282/F$5</f>
        <v>1.087463556851312</v>
      </c>
      <c r="Q1282" s="55">
        <f>G1282/G$5</f>
        <v>1.0260317460317461</v>
      </c>
      <c r="R1282" s="55">
        <f>H1282/H$5</f>
        <v>1.0783024506873879</v>
      </c>
      <c r="S1282" s="12">
        <f>I1282/I$5</f>
        <v>1.1451083388049901</v>
      </c>
    </row>
    <row r="1283" spans="1:19" s="2" customFormat="1" ht="12.75">
      <c r="A1283" s="44" t="s">
        <v>1165</v>
      </c>
      <c r="B1283" s="11">
        <f>R1283/$P1283</f>
        <v>0.8888332122366146</v>
      </c>
      <c r="C1283" s="12">
        <f>S1283/$Q1283</f>
        <v>1.032062367639851</v>
      </c>
      <c r="E1283" s="44" t="s">
        <v>1165</v>
      </c>
      <c r="F1283" s="63">
        <v>250.5</v>
      </c>
      <c r="G1283" s="63">
        <v>248.5</v>
      </c>
      <c r="H1283" s="63">
        <v>271.5</v>
      </c>
      <c r="I1283" s="64">
        <v>248</v>
      </c>
      <c r="J1283" s="26"/>
      <c r="K1283" s="65">
        <v>0.10444291778004894</v>
      </c>
      <c r="L1283" s="66">
        <v>1.9918500878494297E-2</v>
      </c>
      <c r="M1283" s="66">
        <v>1.302222433124397E-2</v>
      </c>
      <c r="N1283" s="67">
        <v>4.5619792334615973E-2</v>
      </c>
      <c r="P1283" s="11">
        <f>F1283/F$5</f>
        <v>0.73032069970845481</v>
      </c>
      <c r="Q1283" s="55">
        <f>G1283/G$5</f>
        <v>0.63111111111111107</v>
      </c>
      <c r="R1283" s="55">
        <f>H1283/H$5</f>
        <v>0.6491332934847579</v>
      </c>
      <c r="S1283" s="12">
        <f>I1283/I$5</f>
        <v>0.65134602757715032</v>
      </c>
    </row>
    <row r="1284" spans="1:19" s="2" customFormat="1" ht="12.75">
      <c r="A1284" s="44" t="s">
        <v>1166</v>
      </c>
      <c r="B1284" s="11">
        <f>R1284/$P1284</f>
        <v>1.0210966747412464</v>
      </c>
      <c r="C1284" s="12">
        <f>S1284/$Q1284</f>
        <v>1.038494371944352</v>
      </c>
      <c r="E1284" s="44" t="s">
        <v>1166</v>
      </c>
      <c r="F1284" s="63">
        <v>332.5</v>
      </c>
      <c r="G1284" s="63">
        <v>356.5</v>
      </c>
      <c r="H1284" s="63">
        <v>414</v>
      </c>
      <c r="I1284" s="64">
        <v>358</v>
      </c>
      <c r="J1284" s="26"/>
      <c r="K1284" s="65">
        <v>3.1899554038490867E-2</v>
      </c>
      <c r="L1284" s="66">
        <v>6.5454484654014211E-2</v>
      </c>
      <c r="M1284" s="66">
        <v>3.0743773095067282E-2</v>
      </c>
      <c r="N1284" s="67">
        <v>6.3205075413322695E-2</v>
      </c>
      <c r="P1284" s="11">
        <f>F1284/F$5</f>
        <v>0.96938775510204078</v>
      </c>
      <c r="Q1284" s="55">
        <f>G1284/G$5</f>
        <v>0.90539682539682542</v>
      </c>
      <c r="R1284" s="55">
        <f>H1284/H$5</f>
        <v>0.98983861326957556</v>
      </c>
      <c r="S1284" s="12">
        <f>I1284/I$5</f>
        <v>0.94024950755088643</v>
      </c>
    </row>
    <row r="1285" spans="1:19" s="2" customFormat="1" ht="12.75">
      <c r="A1285" s="44" t="s">
        <v>1167</v>
      </c>
      <c r="B1285" s="11">
        <f>R1285/$P1285</f>
        <v>0.92826493367755725</v>
      </c>
      <c r="C1285" s="12">
        <f>S1285/$Q1285</f>
        <v>0.86987491436955844</v>
      </c>
      <c r="E1285" s="44" t="s">
        <v>1167</v>
      </c>
      <c r="F1285" s="63">
        <v>352.5</v>
      </c>
      <c r="G1285" s="63">
        <v>415.5</v>
      </c>
      <c r="H1285" s="63">
        <v>399</v>
      </c>
      <c r="I1285" s="64">
        <v>349.5</v>
      </c>
      <c r="J1285" s="26"/>
      <c r="K1285" s="65">
        <v>7.0209183947600465E-2</v>
      </c>
      <c r="L1285" s="66">
        <v>0.16507667334559592</v>
      </c>
      <c r="M1285" s="66">
        <v>7.0887897863313037E-2</v>
      </c>
      <c r="N1285" s="67">
        <v>9.9136573041890788E-2</v>
      </c>
      <c r="P1285" s="11">
        <f>F1285/F$5</f>
        <v>1.0276967930029155</v>
      </c>
      <c r="Q1285" s="55">
        <f>G1285/G$5</f>
        <v>1.0552380952380953</v>
      </c>
      <c r="R1285" s="55">
        <f>H1285/H$5</f>
        <v>0.95397489539748959</v>
      </c>
      <c r="S1285" s="12">
        <f>I1285/I$5</f>
        <v>0.9179251477347341</v>
      </c>
    </row>
    <row r="1286" spans="1:19" s="2" customFormat="1" ht="12.75">
      <c r="A1286" s="44" t="s">
        <v>1168</v>
      </c>
      <c r="B1286" s="11">
        <f>R1286/$P1286</f>
        <v>1.0376569037656904</v>
      </c>
      <c r="C1286" s="12">
        <f>S1286/$Q1286</f>
        <v>0.99870126843318818</v>
      </c>
      <c r="E1286" s="44" t="s">
        <v>1168</v>
      </c>
      <c r="F1286" s="63">
        <v>343</v>
      </c>
      <c r="G1286" s="63">
        <v>408.5</v>
      </c>
      <c r="H1286" s="63">
        <v>434</v>
      </c>
      <c r="I1286" s="64">
        <v>394.5</v>
      </c>
      <c r="J1286" s="26"/>
      <c r="K1286" s="65">
        <v>4.9476859325006235E-2</v>
      </c>
      <c r="L1286" s="66">
        <v>6.4046391441621206E-2</v>
      </c>
      <c r="M1286" s="66">
        <v>7.8205358287913085E-2</v>
      </c>
      <c r="N1286" s="67">
        <v>3.7640665158219261E-2</v>
      </c>
      <c r="P1286" s="11">
        <f>F1286/F$5</f>
        <v>1</v>
      </c>
      <c r="Q1286" s="55">
        <f>G1286/G$5</f>
        <v>1.0374603174603174</v>
      </c>
      <c r="R1286" s="55">
        <f>H1286/H$5</f>
        <v>1.0376569037656904</v>
      </c>
      <c r="S1286" s="12">
        <f>I1286/I$5</f>
        <v>1.0361129349967171</v>
      </c>
    </row>
    <row r="1287" spans="1:19" s="2" customFormat="1" ht="12.75">
      <c r="A1287" s="45" t="s">
        <v>1169</v>
      </c>
      <c r="B1287" s="11">
        <f>R1287/$P1287</f>
        <v>0.64247610492557661</v>
      </c>
      <c r="C1287" s="12">
        <f>S1287/$Q1287</f>
        <v>0.90985836225494787</v>
      </c>
      <c r="E1287" s="45" t="s">
        <v>1169</v>
      </c>
      <c r="F1287" s="63">
        <v>265.5</v>
      </c>
      <c r="G1287" s="63">
        <v>220.5</v>
      </c>
      <c r="H1287" s="63">
        <v>208</v>
      </c>
      <c r="I1287" s="64">
        <v>194</v>
      </c>
      <c r="J1287" s="26"/>
      <c r="K1287" s="65">
        <v>2.3969721396154154E-2</v>
      </c>
      <c r="L1287" s="66">
        <v>9.9411837717836612E-2</v>
      </c>
      <c r="M1287" s="66">
        <v>0.19717400629240267</v>
      </c>
      <c r="N1287" s="67">
        <v>0.12392593072341554</v>
      </c>
      <c r="P1287" s="11">
        <f>F1287/F$5</f>
        <v>0.77405247813411082</v>
      </c>
      <c r="Q1287" s="55">
        <f>G1287/G$5</f>
        <v>0.56000000000000005</v>
      </c>
      <c r="R1287" s="55">
        <f>H1287/H$5</f>
        <v>0.49731022115959356</v>
      </c>
      <c r="S1287" s="12">
        <f>I1287/I$5</f>
        <v>0.50952068286277086</v>
      </c>
    </row>
    <row r="1288" spans="1:19" s="2" customFormat="1" ht="12.75">
      <c r="A1288" s="44" t="s">
        <v>1170</v>
      </c>
      <c r="B1288" s="11">
        <f>R1288/$P1288</f>
        <v>1.0114365411436541</v>
      </c>
      <c r="C1288" s="12">
        <f>S1288/$Q1288</f>
        <v>0.93959847837401134</v>
      </c>
      <c r="E1288" s="44" t="s">
        <v>1170</v>
      </c>
      <c r="F1288" s="63">
        <v>435</v>
      </c>
      <c r="G1288" s="63">
        <v>530.5</v>
      </c>
      <c r="H1288" s="63">
        <v>536.5</v>
      </c>
      <c r="I1288" s="64">
        <v>482</v>
      </c>
      <c r="J1288" s="26"/>
      <c r="K1288" s="65">
        <v>6.8272378873183895E-2</v>
      </c>
      <c r="L1288" s="66">
        <v>3.0656844424675953E-2</v>
      </c>
      <c r="M1288" s="66">
        <v>7.7761975936638042E-2</v>
      </c>
      <c r="N1288" s="67">
        <v>0.12323022742670123</v>
      </c>
      <c r="P1288" s="11">
        <f>F1288/F$5</f>
        <v>1.2682215743440233</v>
      </c>
      <c r="Q1288" s="55">
        <f>G1288/G$5</f>
        <v>1.3473015873015872</v>
      </c>
      <c r="R1288" s="55">
        <f>H1288/H$5</f>
        <v>1.2827256425582785</v>
      </c>
      <c r="S1288" s="12">
        <f>I1288/I$5</f>
        <v>1.2659225213394616</v>
      </c>
    </row>
    <row r="1289" spans="1:19" s="2" customFormat="1" ht="12.75">
      <c r="A1289" s="44" t="s">
        <v>1171</v>
      </c>
      <c r="B1289" s="11">
        <f>R1289/$P1289</f>
        <v>1.1923156235240902</v>
      </c>
      <c r="C1289" s="12">
        <f>S1289/$Q1289</f>
        <v>0.82072528021661939</v>
      </c>
      <c r="E1289" s="44" t="s">
        <v>1171</v>
      </c>
      <c r="F1289" s="63">
        <v>1887</v>
      </c>
      <c r="G1289" s="63">
        <v>2825</v>
      </c>
      <c r="H1289" s="63">
        <v>2743.5</v>
      </c>
      <c r="I1289" s="64">
        <v>2242</v>
      </c>
      <c r="J1289" s="26"/>
      <c r="K1289" s="65">
        <v>5.8457158381081828E-2</v>
      </c>
      <c r="L1289" s="66">
        <v>8.9107969593773775E-2</v>
      </c>
      <c r="M1289" s="66">
        <v>3.531023474487225E-2</v>
      </c>
      <c r="N1289" s="67">
        <v>8.0109332034515202E-2</v>
      </c>
      <c r="P1289" s="11">
        <f>F1289/F$5</f>
        <v>5.5014577259475219</v>
      </c>
      <c r="Q1289" s="55">
        <f>G1289/G$5</f>
        <v>7.1746031746031749</v>
      </c>
      <c r="R1289" s="55">
        <f>H1289/H$5</f>
        <v>6.5594739988045427</v>
      </c>
      <c r="S1289" s="12">
        <f>I1289/I$5</f>
        <v>5.888378200919238</v>
      </c>
    </row>
    <row r="1290" spans="1:19" s="2" customFormat="1" ht="12.75">
      <c r="A1290" s="44" t="s">
        <v>1172</v>
      </c>
      <c r="B1290" s="11">
        <f>R1290/$P1290</f>
        <v>0.93834026311302321</v>
      </c>
      <c r="C1290" s="12">
        <f>S1290/$Q1290</f>
        <v>1.000830404387625</v>
      </c>
      <c r="E1290" s="44" t="s">
        <v>1172</v>
      </c>
      <c r="F1290" s="63">
        <v>319</v>
      </c>
      <c r="G1290" s="63">
        <v>357</v>
      </c>
      <c r="H1290" s="63">
        <v>365</v>
      </c>
      <c r="I1290" s="64">
        <v>345.5</v>
      </c>
      <c r="J1290" s="26"/>
      <c r="K1290" s="65">
        <v>6.2065798975621728E-2</v>
      </c>
      <c r="L1290" s="66">
        <v>5.5459355387180199E-2</v>
      </c>
      <c r="M1290" s="66">
        <v>7.7491154102635351E-2</v>
      </c>
      <c r="N1290" s="67">
        <v>0.12893698180825613</v>
      </c>
      <c r="P1290" s="11">
        <f>F1290/F$5</f>
        <v>0.93002915451895041</v>
      </c>
      <c r="Q1290" s="55">
        <f>G1290/G$5</f>
        <v>0.90666666666666662</v>
      </c>
      <c r="R1290" s="55">
        <f>H1290/H$5</f>
        <v>0.87268380155409442</v>
      </c>
      <c r="S1290" s="12">
        <f>I1290/I$5</f>
        <v>0.90741956664478007</v>
      </c>
    </row>
    <row r="1291" spans="1:19" s="2" customFormat="1" ht="12.75">
      <c r="A1291" s="44" t="s">
        <v>1173</v>
      </c>
      <c r="B1291" s="11">
        <f>R1291/$P1291</f>
        <v>1.0119775354235974</v>
      </c>
      <c r="C1291" s="12">
        <f>S1291/$Q1291</f>
        <v>0.9790453483741105</v>
      </c>
      <c r="E1291" s="44" t="s">
        <v>1173</v>
      </c>
      <c r="F1291" s="63">
        <v>429.5</v>
      </c>
      <c r="G1291" s="63">
        <v>488</v>
      </c>
      <c r="H1291" s="63">
        <v>530</v>
      </c>
      <c r="I1291" s="64">
        <v>462</v>
      </c>
      <c r="J1291" s="26"/>
      <c r="K1291" s="65">
        <v>0.14981773477992041</v>
      </c>
      <c r="L1291" s="66">
        <v>4.3469679171304156E-2</v>
      </c>
      <c r="M1291" s="66">
        <v>2.6683274761756513E-3</v>
      </c>
      <c r="N1291" s="67">
        <v>0.15611448415806894</v>
      </c>
      <c r="P1291" s="11">
        <f>F1291/F$5</f>
        <v>1.2521865889212829</v>
      </c>
      <c r="Q1291" s="55">
        <f>G1291/G$5</f>
        <v>1.2393650793650794</v>
      </c>
      <c r="R1291" s="55">
        <f>H1291/H$5</f>
        <v>1.2671846981470412</v>
      </c>
      <c r="S1291" s="12">
        <f>I1291/I$5</f>
        <v>1.2133946158896913</v>
      </c>
    </row>
    <row r="1292" spans="1:19" s="2" customFormat="1" ht="12.75">
      <c r="A1292" s="44" t="s">
        <v>1174</v>
      </c>
      <c r="B1292" s="11">
        <f>R1292/$P1292</f>
        <v>0.9055090655509066</v>
      </c>
      <c r="C1292" s="12">
        <f>S1292/$Q1292</f>
        <v>1.0341431385423505</v>
      </c>
      <c r="E1292" s="44" t="s">
        <v>1174</v>
      </c>
      <c r="F1292" s="63">
        <v>312</v>
      </c>
      <c r="G1292" s="63">
        <v>359.5</v>
      </c>
      <c r="H1292" s="63">
        <v>344.5</v>
      </c>
      <c r="I1292" s="64">
        <v>359.5</v>
      </c>
      <c r="J1292" s="26"/>
      <c r="K1292" s="65">
        <v>3.6261886214694748E-2</v>
      </c>
      <c r="L1292" s="66">
        <v>1.9669173329250281E-3</v>
      </c>
      <c r="M1292" s="66">
        <v>0.11289077783820063</v>
      </c>
      <c r="N1292" s="67">
        <v>0.13965113063767698</v>
      </c>
      <c r="P1292" s="11">
        <f>F1292/F$5</f>
        <v>0.90962099125364426</v>
      </c>
      <c r="Q1292" s="55">
        <f>G1292/G$5</f>
        <v>0.91301587301587306</v>
      </c>
      <c r="R1292" s="55">
        <f>H1292/H$5</f>
        <v>0.82367005379557678</v>
      </c>
      <c r="S1292" s="12">
        <f>I1292/I$5</f>
        <v>0.94418910045961912</v>
      </c>
    </row>
    <row r="1293" spans="1:19" s="2" customFormat="1" ht="12.75">
      <c r="A1293" s="44" t="s">
        <v>1175</v>
      </c>
      <c r="B1293" s="11">
        <f>R1293/$P1293</f>
        <v>0.90033934042763486</v>
      </c>
      <c r="C1293" s="12">
        <f>S1293/$Q1293</f>
        <v>0.84415850892377486</v>
      </c>
      <c r="E1293" s="44" t="s">
        <v>1175</v>
      </c>
      <c r="F1293" s="63">
        <v>444.5</v>
      </c>
      <c r="G1293" s="63">
        <v>528</v>
      </c>
      <c r="H1293" s="63">
        <v>488</v>
      </c>
      <c r="I1293" s="64">
        <v>431</v>
      </c>
      <c r="J1293" s="26"/>
      <c r="K1293" s="65">
        <v>0.15748834946562026</v>
      </c>
      <c r="L1293" s="66">
        <v>6.4282434653322493E-2</v>
      </c>
      <c r="M1293" s="66">
        <v>9.8531272788289409E-2</v>
      </c>
      <c r="N1293" s="67">
        <v>2.2968665746198758E-2</v>
      </c>
      <c r="P1293" s="11">
        <f>F1293/F$5</f>
        <v>1.2959183673469388</v>
      </c>
      <c r="Q1293" s="55">
        <f>G1293/G$5</f>
        <v>1.3409523809523809</v>
      </c>
      <c r="R1293" s="55">
        <f>H1293/H$5</f>
        <v>1.1667662881052003</v>
      </c>
      <c r="S1293" s="12">
        <f>I1293/I$5</f>
        <v>1.1319763624425476</v>
      </c>
    </row>
    <row r="1294" spans="1:19" s="2" customFormat="1" ht="12.75">
      <c r="A1294" s="44" t="s">
        <v>1176</v>
      </c>
      <c r="B1294" s="11">
        <f>R1294/$P1294</f>
        <v>0.91014644351464435</v>
      </c>
      <c r="C1294" s="12">
        <f>S1294/$Q1294</f>
        <v>0.89829510720673811</v>
      </c>
      <c r="E1294" s="44" t="s">
        <v>1176</v>
      </c>
      <c r="F1294" s="63">
        <v>560</v>
      </c>
      <c r="G1294" s="63">
        <v>609</v>
      </c>
      <c r="H1294" s="63">
        <v>621.5</v>
      </c>
      <c r="I1294" s="64">
        <v>529</v>
      </c>
      <c r="J1294" s="26"/>
      <c r="K1294" s="65">
        <v>0.28789347519738007</v>
      </c>
      <c r="L1294" s="66">
        <v>0.27169620163818081</v>
      </c>
      <c r="M1294" s="66">
        <v>2.3892586331323407E-2</v>
      </c>
      <c r="N1294" s="67">
        <v>7.7527775631039228E-2</v>
      </c>
      <c r="P1294" s="11">
        <f>F1294/F$5</f>
        <v>1.6326530612244898</v>
      </c>
      <c r="Q1294" s="55">
        <f>G1294/G$5</f>
        <v>1.5466666666666666</v>
      </c>
      <c r="R1294" s="55">
        <f>H1294/H$5</f>
        <v>1.4859533771667663</v>
      </c>
      <c r="S1294" s="12">
        <f>I1294/I$5</f>
        <v>1.3893630991464216</v>
      </c>
    </row>
    <row r="1295" spans="1:19" s="2" customFormat="1" ht="12.75">
      <c r="A1295" s="45" t="s">
        <v>1177</v>
      </c>
      <c r="B1295" s="11">
        <f>R1295/$P1295</f>
        <v>0.94293668495514715</v>
      </c>
      <c r="C1295" s="12">
        <f>S1295/$Q1295</f>
        <v>1.0949750878683711</v>
      </c>
      <c r="E1295" s="45" t="s">
        <v>1177</v>
      </c>
      <c r="F1295" s="63">
        <v>257</v>
      </c>
      <c r="G1295" s="63">
        <v>255</v>
      </c>
      <c r="H1295" s="63">
        <v>295.5</v>
      </c>
      <c r="I1295" s="64">
        <v>270</v>
      </c>
      <c r="J1295" s="26"/>
      <c r="K1295" s="65">
        <v>5.5027765072883081E-2</v>
      </c>
      <c r="L1295" s="66">
        <v>0.14419432400666851</v>
      </c>
      <c r="M1295" s="66">
        <v>1.1964581745965272E-2</v>
      </c>
      <c r="N1295" s="67">
        <v>2.0951312035156964E-2</v>
      </c>
      <c r="P1295" s="11">
        <f>F1295/F$5</f>
        <v>0.74927113702623904</v>
      </c>
      <c r="Q1295" s="55">
        <f>G1295/G$5</f>
        <v>0.64761904761904765</v>
      </c>
      <c r="R1295" s="55">
        <f>H1295/H$5</f>
        <v>0.70651524208009564</v>
      </c>
      <c r="S1295" s="12">
        <f>I1295/I$5</f>
        <v>0.70912672357189754</v>
      </c>
    </row>
    <row r="1296" spans="1:19" s="2" customFormat="1" ht="12.75">
      <c r="A1296" s="44" t="s">
        <v>1178</v>
      </c>
      <c r="B1296" s="11">
        <f>R1296/$P1296</f>
        <v>1.2373496569273545</v>
      </c>
      <c r="C1296" s="12">
        <f>S1296/$Q1296</f>
        <v>0.77208754304874672</v>
      </c>
      <c r="E1296" s="44" t="s">
        <v>1178</v>
      </c>
      <c r="F1296" s="63">
        <v>709.5</v>
      </c>
      <c r="G1296" s="63">
        <v>1138.5</v>
      </c>
      <c r="H1296" s="63">
        <v>1070.5</v>
      </c>
      <c r="I1296" s="64">
        <v>850</v>
      </c>
      <c r="J1296" s="26"/>
      <c r="K1296" s="65">
        <v>4.6841464010948179E-2</v>
      </c>
      <c r="L1296" s="66">
        <v>0.12111183340481052</v>
      </c>
      <c r="M1296" s="66">
        <v>9.5778125429284822E-2</v>
      </c>
      <c r="N1296" s="67">
        <v>1.3310245292923248E-2</v>
      </c>
      <c r="P1296" s="11">
        <f>F1296/F$5</f>
        <v>2.0685131195335278</v>
      </c>
      <c r="Q1296" s="55">
        <f>G1296/G$5</f>
        <v>2.8914285714285715</v>
      </c>
      <c r="R1296" s="55">
        <f>H1296/H$5</f>
        <v>2.5594739988045427</v>
      </c>
      <c r="S1296" s="12">
        <f>I1296/I$5</f>
        <v>2.2324359816152333</v>
      </c>
    </row>
    <row r="1297" spans="1:19" s="2" customFormat="1" ht="12.75">
      <c r="A1297" s="45" t="s">
        <v>1179</v>
      </c>
      <c r="B1297" s="11">
        <f>R1297/$P1297</f>
        <v>0.8909881439112125</v>
      </c>
      <c r="C1297" s="12">
        <f>S1297/$Q1297</f>
        <v>1.0909057121844694</v>
      </c>
      <c r="E1297" s="45" t="s">
        <v>1179</v>
      </c>
      <c r="F1297" s="63">
        <v>306.5</v>
      </c>
      <c r="G1297" s="63">
        <v>291.5</v>
      </c>
      <c r="H1297" s="63">
        <v>333</v>
      </c>
      <c r="I1297" s="64">
        <v>307.5</v>
      </c>
      <c r="J1297" s="26"/>
      <c r="K1297" s="65">
        <v>2.0763331258332553E-2</v>
      </c>
      <c r="L1297" s="66">
        <v>6.0643806276719343E-2</v>
      </c>
      <c r="M1297" s="66">
        <v>9.7678414217961515E-2</v>
      </c>
      <c r="N1297" s="67">
        <v>4.8290219202983729E-2</v>
      </c>
      <c r="P1297" s="11">
        <f>F1297/F$5</f>
        <v>0.89358600583090375</v>
      </c>
      <c r="Q1297" s="55">
        <f>G1297/G$5</f>
        <v>0.74031746031746026</v>
      </c>
      <c r="R1297" s="55">
        <f>H1297/H$5</f>
        <v>0.7961745367603108</v>
      </c>
      <c r="S1297" s="12">
        <f>I1297/I$5</f>
        <v>0.80761654629021673</v>
      </c>
    </row>
    <row r="1298" spans="1:19" s="2" customFormat="1" ht="12.75">
      <c r="A1298" s="44" t="s">
        <v>1180</v>
      </c>
      <c r="B1298" s="11">
        <f>R1298/$P1298</f>
        <v>1.0311346295840511</v>
      </c>
      <c r="C1298" s="12">
        <f>S1298/$Q1298</f>
        <v>1.0054169402495077</v>
      </c>
      <c r="E1298" s="44" t="s">
        <v>1180</v>
      </c>
      <c r="F1298" s="63">
        <v>340</v>
      </c>
      <c r="G1298" s="63">
        <v>378</v>
      </c>
      <c r="H1298" s="63">
        <v>427.5</v>
      </c>
      <c r="I1298" s="64">
        <v>367.5</v>
      </c>
      <c r="J1298" s="26"/>
      <c r="K1298" s="65">
        <v>2.0797258270192576E-2</v>
      </c>
      <c r="L1298" s="66">
        <v>4.8636974367328667E-2</v>
      </c>
      <c r="M1298" s="66">
        <v>1.8194560451583679E-2</v>
      </c>
      <c r="N1298" s="67">
        <v>5.1950702291256555E-2</v>
      </c>
      <c r="P1298" s="11">
        <f>F1298/F$5</f>
        <v>0.99125364431486884</v>
      </c>
      <c r="Q1298" s="55">
        <f>G1298/G$5</f>
        <v>0.96</v>
      </c>
      <c r="R1298" s="55">
        <f>H1298/H$5</f>
        <v>1.0221159593544531</v>
      </c>
      <c r="S1298" s="12">
        <f>I1298/I$5</f>
        <v>0.9652002626395273</v>
      </c>
    </row>
    <row r="1299" spans="1:19" s="2" customFormat="1" ht="12.75">
      <c r="A1299" s="44" t="s">
        <v>1181</v>
      </c>
      <c r="B1299" s="11">
        <f>R1299/$P1299</f>
        <v>0.98075838459621467</v>
      </c>
      <c r="C1299" s="12">
        <f>S1299/$Q1299</f>
        <v>0.98462079106285771</v>
      </c>
      <c r="E1299" s="44" t="s">
        <v>1181</v>
      </c>
      <c r="F1299" s="63">
        <v>319</v>
      </c>
      <c r="G1299" s="63">
        <v>355</v>
      </c>
      <c r="H1299" s="63">
        <v>381.5</v>
      </c>
      <c r="I1299" s="64">
        <v>338</v>
      </c>
      <c r="J1299" s="26"/>
      <c r="K1299" s="65">
        <v>0.11526505524044034</v>
      </c>
      <c r="L1299" s="66">
        <v>0.12747840562236351</v>
      </c>
      <c r="M1299" s="66">
        <v>2.7802363611528737E-2</v>
      </c>
      <c r="N1299" s="67">
        <v>4.6024701734035639E-2</v>
      </c>
      <c r="P1299" s="11">
        <f>F1299/F$5</f>
        <v>0.93002915451895041</v>
      </c>
      <c r="Q1299" s="55">
        <f>G1299/G$5</f>
        <v>0.9015873015873016</v>
      </c>
      <c r="R1299" s="55">
        <f>H1299/H$5</f>
        <v>0.91213389121338917</v>
      </c>
      <c r="S1299" s="12">
        <f>I1299/I$5</f>
        <v>0.88772160210111617</v>
      </c>
    </row>
    <row r="1300" spans="1:19" s="2" customFormat="1" ht="12.75">
      <c r="A1300" s="44" t="s">
        <v>1182</v>
      </c>
      <c r="B1300" s="11">
        <f>R1300/$P1300</f>
        <v>0.88167794997037008</v>
      </c>
      <c r="C1300" s="12">
        <f>S1300/$Q1300</f>
        <v>1.0058997334981268</v>
      </c>
      <c r="E1300" s="44" t="s">
        <v>1182</v>
      </c>
      <c r="F1300" s="63">
        <v>233</v>
      </c>
      <c r="G1300" s="63">
        <v>238</v>
      </c>
      <c r="H1300" s="63">
        <v>250.5</v>
      </c>
      <c r="I1300" s="64">
        <v>231.5</v>
      </c>
      <c r="J1300" s="26"/>
      <c r="K1300" s="65">
        <v>6.6765447150661142E-2</v>
      </c>
      <c r="L1300" s="66">
        <v>1.1884147582967186E-2</v>
      </c>
      <c r="M1300" s="66">
        <v>0.11008848090329482</v>
      </c>
      <c r="N1300" s="67">
        <v>3.9707940196220808E-2</v>
      </c>
      <c r="P1300" s="11">
        <f>F1300/F$5</f>
        <v>0.67930029154518945</v>
      </c>
      <c r="Q1300" s="55">
        <f>G1300/G$5</f>
        <v>0.60444444444444445</v>
      </c>
      <c r="R1300" s="55">
        <f>H1300/H$5</f>
        <v>0.59892408846383738</v>
      </c>
      <c r="S1300" s="12">
        <f>I1300/I$5</f>
        <v>0.60801050558108993</v>
      </c>
    </row>
    <row r="1301" spans="1:19" s="2" customFormat="1" ht="12.75">
      <c r="A1301" s="45" t="s">
        <v>1363</v>
      </c>
      <c r="B1301" s="11">
        <f>R1301/$P1301</f>
        <v>1.61752205524333</v>
      </c>
      <c r="C1301" s="12">
        <f>S1301/$Q1301</f>
        <v>0.98111015707864024</v>
      </c>
      <c r="E1301" s="45" t="s">
        <v>1363</v>
      </c>
      <c r="F1301" s="63">
        <v>253.5</v>
      </c>
      <c r="G1301" s="63">
        <v>585</v>
      </c>
      <c r="H1301" s="63">
        <v>500</v>
      </c>
      <c r="I1301" s="64">
        <v>555</v>
      </c>
      <c r="J1301" s="26"/>
      <c r="K1301" s="65">
        <v>8.647065174273362E-2</v>
      </c>
      <c r="L1301" s="66">
        <v>9.1863445077226685E-2</v>
      </c>
      <c r="M1301" s="66">
        <v>9.3338095116624276E-2</v>
      </c>
      <c r="N1301" s="67">
        <v>2.5481325448163876E-3</v>
      </c>
      <c r="P1301" s="11">
        <f>F1301/F$5</f>
        <v>0.73906705539358597</v>
      </c>
      <c r="Q1301" s="55">
        <f>G1301/G$5</f>
        <v>1.4857142857142858</v>
      </c>
      <c r="R1301" s="55">
        <f>H1301/H$5</f>
        <v>1.1954572624028692</v>
      </c>
      <c r="S1301" s="12">
        <f>I1301/I$5</f>
        <v>1.4576493762311227</v>
      </c>
    </row>
    <row r="1302" spans="1:19" s="2" customFormat="1" ht="12.75">
      <c r="A1302" s="44" t="s">
        <v>1183</v>
      </c>
      <c r="B1302" s="11">
        <f>R1302/$P1302</f>
        <v>1.2445920078600106</v>
      </c>
      <c r="C1302" s="12">
        <f>S1302/$Q1302</f>
        <v>0.65259891904265799</v>
      </c>
      <c r="E1302" s="44" t="s">
        <v>1183</v>
      </c>
      <c r="F1302" s="63">
        <v>864.5</v>
      </c>
      <c r="G1302" s="63">
        <v>1600.5</v>
      </c>
      <c r="H1302" s="63">
        <v>1312</v>
      </c>
      <c r="I1302" s="64">
        <v>1010</v>
      </c>
      <c r="J1302" s="26"/>
      <c r="K1302" s="65">
        <v>8.0975791020784504E-2</v>
      </c>
      <c r="L1302" s="66">
        <v>4.0204134387988637E-2</v>
      </c>
      <c r="M1302" s="66">
        <v>8.2998814255128284E-2</v>
      </c>
      <c r="N1302" s="67">
        <v>5.8808880811554443E-2</v>
      </c>
      <c r="P1302" s="11">
        <f>F1302/F$5</f>
        <v>2.5204081632653059</v>
      </c>
      <c r="Q1302" s="55">
        <f>G1302/G$5</f>
        <v>4.0647619047619044</v>
      </c>
      <c r="R1302" s="55">
        <f>H1302/H$5</f>
        <v>3.1368798565451286</v>
      </c>
      <c r="S1302" s="12">
        <f>I1302/I$5</f>
        <v>2.6526592252133945</v>
      </c>
    </row>
    <row r="1303" spans="1:19" s="2" customFormat="1" ht="12.75">
      <c r="A1303" s="44" t="s">
        <v>1184</v>
      </c>
      <c r="B1303" s="11">
        <f>R1303/$P1303</f>
        <v>0.94376843404897448</v>
      </c>
      <c r="C1303" s="12">
        <f>S1303/$Q1303</f>
        <v>1.0325903710670619</v>
      </c>
      <c r="E1303" s="44" t="s">
        <v>1184</v>
      </c>
      <c r="F1303" s="63">
        <v>305</v>
      </c>
      <c r="G1303" s="63">
        <v>333</v>
      </c>
      <c r="H1303" s="63">
        <v>351</v>
      </c>
      <c r="I1303" s="64">
        <v>332.5</v>
      </c>
      <c r="J1303" s="26"/>
      <c r="K1303" s="65">
        <v>4.1730892004451986E-2</v>
      </c>
      <c r="L1303" s="66">
        <v>4.6715763321633769E-2</v>
      </c>
      <c r="M1303" s="66">
        <v>8.0581969365988333E-3</v>
      </c>
      <c r="N1303" s="67">
        <v>6.5925745012881121E-2</v>
      </c>
      <c r="P1303" s="11">
        <f>F1303/F$5</f>
        <v>0.88921282798833823</v>
      </c>
      <c r="Q1303" s="55">
        <f>G1303/G$5</f>
        <v>0.84571428571428575</v>
      </c>
      <c r="R1303" s="55">
        <f>H1303/H$5</f>
        <v>0.83921099820681411</v>
      </c>
      <c r="S1303" s="12">
        <f>I1303/I$5</f>
        <v>0.87327642810242945</v>
      </c>
    </row>
    <row r="1304" spans="1:19" s="2" customFormat="1" ht="12.75">
      <c r="A1304" s="44" t="s">
        <v>1185</v>
      </c>
      <c r="B1304" s="11">
        <f>R1304/$P1304</f>
        <v>1.0150216064201933</v>
      </c>
      <c r="C1304" s="12">
        <f>S1304/$Q1304</f>
        <v>1.0006427270121054</v>
      </c>
      <c r="E1304" s="44" t="s">
        <v>1185</v>
      </c>
      <c r="F1304" s="63">
        <v>305</v>
      </c>
      <c r="G1304" s="63">
        <v>355</v>
      </c>
      <c r="H1304" s="63">
        <v>377.5</v>
      </c>
      <c r="I1304" s="64">
        <v>343.5</v>
      </c>
      <c r="J1304" s="26"/>
      <c r="K1304" s="65">
        <v>1.8547063113089773E-2</v>
      </c>
      <c r="L1304" s="66">
        <v>5.9755502635482891E-2</v>
      </c>
      <c r="M1304" s="66">
        <v>1.6858174915705768E-2</v>
      </c>
      <c r="N1304" s="67">
        <v>1.4409745177018436E-2</v>
      </c>
      <c r="P1304" s="11">
        <f>F1304/F$5</f>
        <v>0.88921282798833823</v>
      </c>
      <c r="Q1304" s="55">
        <f>G1304/G$5</f>
        <v>0.9015873015873016</v>
      </c>
      <c r="R1304" s="55">
        <f>H1304/H$5</f>
        <v>0.90257023311416618</v>
      </c>
      <c r="S1304" s="12">
        <f>I1304/I$5</f>
        <v>0.902166776099803</v>
      </c>
    </row>
    <row r="1305" spans="1:19" s="2" customFormat="1" ht="12.75">
      <c r="A1305" s="44" t="s">
        <v>1186</v>
      </c>
      <c r="B1305" s="11">
        <f>R1305/$P1305</f>
        <v>1.2153981222959558</v>
      </c>
      <c r="C1305" s="12">
        <f>S1305/$Q1305</f>
        <v>0.91205174903067476</v>
      </c>
      <c r="E1305" s="44" t="s">
        <v>1186</v>
      </c>
      <c r="F1305" s="63">
        <v>529</v>
      </c>
      <c r="G1305" s="63">
        <v>711.5</v>
      </c>
      <c r="H1305" s="63">
        <v>784</v>
      </c>
      <c r="I1305" s="64">
        <v>627.5</v>
      </c>
      <c r="J1305" s="26"/>
      <c r="K1305" s="65">
        <v>6.9507660910586896E-2</v>
      </c>
      <c r="L1305" s="66">
        <v>3.8759191098067955E-2</v>
      </c>
      <c r="M1305" s="66">
        <v>2.705765744336279E-2</v>
      </c>
      <c r="N1305" s="67">
        <v>2.5917858115204133E-2</v>
      </c>
      <c r="P1305" s="11">
        <f>F1305/F$5</f>
        <v>1.5422740524781342</v>
      </c>
      <c r="Q1305" s="55">
        <f>G1305/G$5</f>
        <v>1.8069841269841269</v>
      </c>
      <c r="R1305" s="55">
        <f>H1305/H$5</f>
        <v>1.8744769874476988</v>
      </c>
      <c r="S1305" s="12">
        <f>I1305/I$5</f>
        <v>1.6480630334865398</v>
      </c>
    </row>
    <row r="1306" spans="1:19" s="2" customFormat="1" ht="12.75">
      <c r="A1306" s="44" t="s">
        <v>1364</v>
      </c>
      <c r="B1306" s="11">
        <f>R1306/$P1306</f>
        <v>1.2641863469323928</v>
      </c>
      <c r="C1306" s="12">
        <f>S1306/$Q1306</f>
        <v>0.4883343445380493</v>
      </c>
      <c r="E1306" s="44" t="s">
        <v>1364</v>
      </c>
      <c r="F1306" s="63">
        <v>32817</v>
      </c>
      <c r="G1306" s="63">
        <v>49499</v>
      </c>
      <c r="H1306" s="63">
        <v>50588.5</v>
      </c>
      <c r="I1306" s="64">
        <v>23374</v>
      </c>
      <c r="J1306" s="26"/>
      <c r="K1306" s="65">
        <v>1.3603892414600318</v>
      </c>
      <c r="L1306" s="66">
        <v>9.942550752658378E-3</v>
      </c>
      <c r="M1306" s="66">
        <v>6.2242337618701807E-2</v>
      </c>
      <c r="N1306" s="67">
        <v>0.96503406861687624</v>
      </c>
      <c r="P1306" s="11">
        <f>F1306/F$5</f>
        <v>95.67638483965014</v>
      </c>
      <c r="Q1306" s="55">
        <f>G1306/G$5</f>
        <v>125.71174603174603</v>
      </c>
      <c r="R1306" s="55">
        <f>H1306/H$5</f>
        <v>120.95277943813508</v>
      </c>
      <c r="S1306" s="12">
        <f>I1306/I$5</f>
        <v>61.389363099146422</v>
      </c>
    </row>
    <row r="1307" spans="1:19" s="2" customFormat="1" ht="12.75">
      <c r="A1307" s="44" t="s">
        <v>1365</v>
      </c>
      <c r="B1307" s="11">
        <f>R1307/$P1307</f>
        <v>1.2284436450757017</v>
      </c>
      <c r="C1307" s="12">
        <f>S1307/$Q1307</f>
        <v>0.89717815970368653</v>
      </c>
      <c r="E1307" s="44" t="s">
        <v>1365</v>
      </c>
      <c r="F1307" s="63">
        <v>609.5</v>
      </c>
      <c r="G1307" s="63">
        <v>898.5</v>
      </c>
      <c r="H1307" s="63">
        <v>913</v>
      </c>
      <c r="I1307" s="64">
        <v>779.5</v>
      </c>
      <c r="J1307" s="26"/>
      <c r="K1307" s="65">
        <v>0.25639146618905173</v>
      </c>
      <c r="L1307" s="66">
        <v>0.12827869263595687</v>
      </c>
      <c r="M1307" s="66">
        <v>1.5489743289957231E-3</v>
      </c>
      <c r="N1307" s="67">
        <v>0.10069127993804589</v>
      </c>
      <c r="P1307" s="11">
        <f>F1307/F$5</f>
        <v>1.7769679300291545</v>
      </c>
      <c r="Q1307" s="55">
        <f>G1307/G$5</f>
        <v>2.2819047619047619</v>
      </c>
      <c r="R1307" s="55">
        <f>H1307/H$5</f>
        <v>2.182904961147639</v>
      </c>
      <c r="S1307" s="12">
        <f>I1307/I$5</f>
        <v>2.0472751149047932</v>
      </c>
    </row>
    <row r="1308" spans="1:19" s="2" customFormat="1" ht="12.75">
      <c r="A1308" s="44" t="s">
        <v>1366</v>
      </c>
      <c r="B1308" s="11">
        <f>R1308/$P1308</f>
        <v>0.94037345895310409</v>
      </c>
      <c r="C1308" s="12">
        <f>S1308/$Q1308</f>
        <v>1.1057496378493474</v>
      </c>
      <c r="E1308" s="44" t="s">
        <v>1366</v>
      </c>
      <c r="F1308" s="63">
        <v>1009</v>
      </c>
      <c r="G1308" s="63">
        <v>996.5</v>
      </c>
      <c r="H1308" s="63">
        <v>1157</v>
      </c>
      <c r="I1308" s="64">
        <v>1065.5</v>
      </c>
      <c r="J1308" s="26"/>
      <c r="K1308" s="65">
        <v>9.8111941889114623E-2</v>
      </c>
      <c r="L1308" s="66">
        <v>7.0249444392843155E-2</v>
      </c>
      <c r="M1308" s="66">
        <v>9.0450997074856557E-2</v>
      </c>
      <c r="N1308" s="67">
        <v>7.2336592350383561E-2</v>
      </c>
      <c r="P1308" s="11">
        <f>F1308/F$5</f>
        <v>2.9416909620991252</v>
      </c>
      <c r="Q1308" s="55">
        <f>G1308/G$5</f>
        <v>2.5307936507936506</v>
      </c>
      <c r="R1308" s="55">
        <f>H1308/H$5</f>
        <v>2.766288105200239</v>
      </c>
      <c r="S1308" s="12">
        <f>I1308/I$5</f>
        <v>2.7984241628365067</v>
      </c>
    </row>
    <row r="1309" spans="1:19" s="2" customFormat="1" ht="12.75">
      <c r="A1309" s="45" t="s">
        <v>1187</v>
      </c>
      <c r="B1309" s="11">
        <f>R1309/$P1309</f>
        <v>0.90348202255159205</v>
      </c>
      <c r="C1309" s="12">
        <f>S1309/$Q1309</f>
        <v>0.88460950359330448</v>
      </c>
      <c r="E1309" s="45" t="s">
        <v>1187</v>
      </c>
      <c r="F1309" s="63">
        <v>295</v>
      </c>
      <c r="G1309" s="63">
        <v>328.5</v>
      </c>
      <c r="H1309" s="63">
        <v>325</v>
      </c>
      <c r="I1309" s="64">
        <v>281</v>
      </c>
      <c r="J1309" s="26"/>
      <c r="K1309" s="65">
        <v>0.15340621693538659</v>
      </c>
      <c r="L1309" s="66">
        <v>0.20879560966543412</v>
      </c>
      <c r="M1309" s="66">
        <v>7.8325674223740649E-2</v>
      </c>
      <c r="N1309" s="67">
        <v>5.0327884781960685E-3</v>
      </c>
      <c r="P1309" s="11">
        <f>F1309/F$5</f>
        <v>0.86005830903790093</v>
      </c>
      <c r="Q1309" s="55">
        <f>G1309/G$5</f>
        <v>0.8342857142857143</v>
      </c>
      <c r="R1309" s="55">
        <f>H1309/H$5</f>
        <v>0.77704722056186493</v>
      </c>
      <c r="S1309" s="12">
        <f>I1309/I$5</f>
        <v>0.73801707156927121</v>
      </c>
    </row>
    <row r="1310" spans="1:19" s="2" customFormat="1" ht="12.75">
      <c r="A1310" s="44" t="s">
        <v>1188</v>
      </c>
      <c r="B1310" s="11">
        <f>R1310/$P1310</f>
        <v>1.0849983545672512</v>
      </c>
      <c r="C1310" s="12">
        <f>S1310/$Q1310</f>
        <v>1.088438810040911</v>
      </c>
      <c r="E1310" s="44" t="s">
        <v>1188</v>
      </c>
      <c r="F1310" s="63">
        <v>356</v>
      </c>
      <c r="G1310" s="63">
        <v>409.5</v>
      </c>
      <c r="H1310" s="63">
        <v>471</v>
      </c>
      <c r="I1310" s="64">
        <v>431</v>
      </c>
      <c r="J1310" s="26"/>
      <c r="K1310" s="65">
        <v>3.9725100066659979E-3</v>
      </c>
      <c r="L1310" s="66">
        <v>0.14677430134519301</v>
      </c>
      <c r="M1310" s="66">
        <v>1.5012882827739863E-2</v>
      </c>
      <c r="N1310" s="67">
        <v>2.2968665746198758E-2</v>
      </c>
      <c r="P1310" s="11">
        <f>F1310/F$5</f>
        <v>1.0379008746355685</v>
      </c>
      <c r="Q1310" s="55">
        <f>G1310/G$5</f>
        <v>1.04</v>
      </c>
      <c r="R1310" s="55">
        <f>H1310/H$5</f>
        <v>1.1261207411835026</v>
      </c>
      <c r="S1310" s="12">
        <f>I1310/I$5</f>
        <v>1.1319763624425476</v>
      </c>
    </row>
    <row r="1311" spans="1:19" s="2" customFormat="1" ht="12.75">
      <c r="A1311" s="44" t="s">
        <v>1189</v>
      </c>
      <c r="B1311" s="11">
        <f>R1311/$P1311</f>
        <v>0.92277493672193811</v>
      </c>
      <c r="C1311" s="12">
        <f>S1311/$Q1311</f>
        <v>1.1334064415437979</v>
      </c>
      <c r="E1311" s="44" t="s">
        <v>1189</v>
      </c>
      <c r="F1311" s="63">
        <v>283.5</v>
      </c>
      <c r="G1311" s="63">
        <v>286.5</v>
      </c>
      <c r="H1311" s="63">
        <v>319</v>
      </c>
      <c r="I1311" s="64">
        <v>314</v>
      </c>
      <c r="J1311" s="26"/>
      <c r="K1311" s="65">
        <v>7.2331910597565705E-2</v>
      </c>
      <c r="L1311" s="66">
        <v>3.7021297444321859E-2</v>
      </c>
      <c r="M1311" s="66">
        <v>4.4332713554015524E-2</v>
      </c>
      <c r="N1311" s="67">
        <v>0.1621391345395905</v>
      </c>
      <c r="P1311" s="11">
        <f>F1311/F$5</f>
        <v>0.82653061224489799</v>
      </c>
      <c r="Q1311" s="55">
        <f>G1311/G$5</f>
        <v>0.72761904761904761</v>
      </c>
      <c r="R1311" s="55">
        <f>H1311/H$5</f>
        <v>0.76270173341303049</v>
      </c>
      <c r="S1311" s="12">
        <f>I1311/I$5</f>
        <v>0.82468811556139199</v>
      </c>
    </row>
    <row r="1312" spans="1:19" s="2" customFormat="1" ht="12.75">
      <c r="A1312" s="44" t="s">
        <v>1190</v>
      </c>
      <c r="B1312" s="11">
        <f>R1312/$P1312</f>
        <v>0.95025569502556939</v>
      </c>
      <c r="C1312" s="12">
        <f>S1312/$Q1312</f>
        <v>1.1856289498522654</v>
      </c>
      <c r="E1312" s="44" t="s">
        <v>1190</v>
      </c>
      <c r="F1312" s="63">
        <v>252</v>
      </c>
      <c r="G1312" s="63">
        <v>256</v>
      </c>
      <c r="H1312" s="63">
        <v>292</v>
      </c>
      <c r="I1312" s="64">
        <v>293.5</v>
      </c>
      <c r="J1312" s="26"/>
      <c r="K1312" s="65">
        <v>1.1223917161691232E-2</v>
      </c>
      <c r="L1312" s="66">
        <v>3.3145630368119412E-2</v>
      </c>
      <c r="M1312" s="66">
        <v>2.4215985657073547E-2</v>
      </c>
      <c r="N1312" s="67">
        <v>9.8778119348035598E-2</v>
      </c>
      <c r="P1312" s="11">
        <f>F1312/F$5</f>
        <v>0.73469387755102045</v>
      </c>
      <c r="Q1312" s="55">
        <f>G1312/G$5</f>
        <v>0.65015873015873016</v>
      </c>
      <c r="R1312" s="55">
        <f>H1312/H$5</f>
        <v>0.69814704124327553</v>
      </c>
      <c r="S1312" s="12">
        <f>I1312/I$5</f>
        <v>0.77084701247537757</v>
      </c>
    </row>
    <row r="1313" spans="1:19" s="2" customFormat="1" ht="12.75">
      <c r="A1313" s="45" t="s">
        <v>1191</v>
      </c>
      <c r="B1313" s="11">
        <f>R1313/$P1313</f>
        <v>1.2378357114758789</v>
      </c>
      <c r="C1313" s="12">
        <f>S1313/$Q1313</f>
        <v>1.2981796845531637</v>
      </c>
      <c r="E1313" s="45" t="s">
        <v>1191</v>
      </c>
      <c r="F1313" s="63">
        <v>292.5</v>
      </c>
      <c r="G1313" s="63">
        <v>282</v>
      </c>
      <c r="H1313" s="63">
        <v>441.5</v>
      </c>
      <c r="I1313" s="64">
        <v>354</v>
      </c>
      <c r="J1313" s="26"/>
      <c r="K1313" s="65">
        <v>0.13296024945388074</v>
      </c>
      <c r="L1313" s="66">
        <v>0.11032871763194359</v>
      </c>
      <c r="M1313" s="66">
        <v>0.14254247684168228</v>
      </c>
      <c r="N1313" s="67">
        <v>9.5878885584616602E-2</v>
      </c>
      <c r="P1313" s="11">
        <f>F1313/F$5</f>
        <v>0.85276967930029157</v>
      </c>
      <c r="Q1313" s="55">
        <f>G1313/G$5</f>
        <v>0.71619047619047616</v>
      </c>
      <c r="R1313" s="55">
        <f>H1313/H$5</f>
        <v>1.0555887627017335</v>
      </c>
      <c r="S1313" s="12">
        <f>I1313/I$5</f>
        <v>0.9297439264609324</v>
      </c>
    </row>
    <row r="1314" spans="1:19" s="2" customFormat="1" ht="12.75">
      <c r="A1314" s="44" t="s">
        <v>1192</v>
      </c>
      <c r="B1314" s="11">
        <f>R1314/$P1314</f>
        <v>0.89426210550661245</v>
      </c>
      <c r="C1314" s="12">
        <f>S1314/$Q1314</f>
        <v>1.1754069377196279</v>
      </c>
      <c r="E1314" s="44" t="s">
        <v>1192</v>
      </c>
      <c r="F1314" s="63">
        <v>696.5</v>
      </c>
      <c r="G1314" s="63">
        <v>673.5</v>
      </c>
      <c r="H1314" s="63">
        <v>759.5</v>
      </c>
      <c r="I1314" s="64">
        <v>765.5</v>
      </c>
      <c r="J1314" s="26"/>
      <c r="K1314" s="65">
        <v>7.8172608975397212E-2</v>
      </c>
      <c r="L1314" s="66">
        <v>3.2546860010071225E-2</v>
      </c>
      <c r="M1314" s="66">
        <v>0.14244547402441313</v>
      </c>
      <c r="N1314" s="67">
        <v>0.10068535486523014</v>
      </c>
      <c r="P1314" s="11">
        <f>F1314/F$5</f>
        <v>2.0306122448979593</v>
      </c>
      <c r="Q1314" s="55">
        <f>G1314/G$5</f>
        <v>1.7104761904761905</v>
      </c>
      <c r="R1314" s="55">
        <f>H1314/H$5</f>
        <v>1.8158995815899581</v>
      </c>
      <c r="S1314" s="12">
        <f>I1314/I$5</f>
        <v>2.0105055810899541</v>
      </c>
    </row>
    <row r="1315" spans="1:19" s="2" customFormat="1" ht="12.75">
      <c r="A1315" s="45" t="s">
        <v>1367</v>
      </c>
      <c r="B1315" s="11">
        <f>R1315/$P1315</f>
        <v>0.73294754963931119</v>
      </c>
      <c r="C1315" s="12">
        <f>S1315/$Q1315</f>
        <v>0.62213541359834357</v>
      </c>
      <c r="E1315" s="45" t="s">
        <v>1367</v>
      </c>
      <c r="F1315" s="63">
        <v>2287</v>
      </c>
      <c r="G1315" s="63">
        <v>2758.5</v>
      </c>
      <c r="H1315" s="63">
        <v>2044</v>
      </c>
      <c r="I1315" s="64">
        <v>1659.5</v>
      </c>
      <c r="J1315" s="26"/>
      <c r="K1315" s="65">
        <v>0.24858498123042599</v>
      </c>
      <c r="L1315" s="66">
        <v>0.64007454508711592</v>
      </c>
      <c r="M1315" s="66">
        <v>0.15844173472770978</v>
      </c>
      <c r="N1315" s="67">
        <v>0.31658953806664952</v>
      </c>
      <c r="P1315" s="11">
        <f>F1315/F$5</f>
        <v>6.6676384839650149</v>
      </c>
      <c r="Q1315" s="55">
        <f>G1315/G$5</f>
        <v>7.0057142857142853</v>
      </c>
      <c r="R1315" s="55">
        <f>H1315/H$5</f>
        <v>4.8870292887029292</v>
      </c>
      <c r="S1315" s="12">
        <f>I1315/I$5</f>
        <v>4.3585029546946812</v>
      </c>
    </row>
    <row r="1316" spans="1:19" s="2" customFormat="1" ht="12.75">
      <c r="A1316" s="44" t="s">
        <v>1193</v>
      </c>
      <c r="B1316" s="11">
        <f>R1316/$P1316</f>
        <v>0.97095961163602063</v>
      </c>
      <c r="C1316" s="12">
        <f>S1316/$Q1316</f>
        <v>1.0021443353807027</v>
      </c>
      <c r="E1316" s="44" t="s">
        <v>1193</v>
      </c>
      <c r="F1316" s="63">
        <v>337</v>
      </c>
      <c r="G1316" s="63">
        <v>355.5</v>
      </c>
      <c r="H1316" s="63">
        <v>399</v>
      </c>
      <c r="I1316" s="64">
        <v>344.5</v>
      </c>
      <c r="J1316" s="26"/>
      <c r="K1316" s="65">
        <v>5.4554232376410196E-2</v>
      </c>
      <c r="L1316" s="66">
        <v>0.17304722915113821</v>
      </c>
      <c r="M1316" s="66">
        <v>3.5443948931656519E-3</v>
      </c>
      <c r="N1316" s="67">
        <v>6.3629347508803988E-2</v>
      </c>
      <c r="P1316" s="11">
        <f>F1316/F$5</f>
        <v>0.98250728862973757</v>
      </c>
      <c r="Q1316" s="55">
        <f>G1316/G$5</f>
        <v>0.9028571428571428</v>
      </c>
      <c r="R1316" s="55">
        <f>H1316/H$5</f>
        <v>0.95397489539748959</v>
      </c>
      <c r="S1316" s="12">
        <f>I1316/I$5</f>
        <v>0.90479317137229154</v>
      </c>
    </row>
    <row r="1317" spans="1:19" s="2" customFormat="1" ht="12.75">
      <c r="A1317" s="44" t="s">
        <v>1194</v>
      </c>
      <c r="B1317" s="11">
        <f>R1317/$P1317</f>
        <v>1.1263799969753492</v>
      </c>
      <c r="C1317" s="12">
        <f>S1317/$Q1317</f>
        <v>0.94221930400525278</v>
      </c>
      <c r="E1317" s="44" t="s">
        <v>1194</v>
      </c>
      <c r="F1317" s="63">
        <v>373.5</v>
      </c>
      <c r="G1317" s="63">
        <v>472.5</v>
      </c>
      <c r="H1317" s="63">
        <v>513</v>
      </c>
      <c r="I1317" s="64">
        <v>430.5</v>
      </c>
      <c r="J1317" s="26"/>
      <c r="K1317" s="65">
        <v>8.5193588094764766E-2</v>
      </c>
      <c r="L1317" s="66">
        <v>2.8433923476284453E-2</v>
      </c>
      <c r="M1317" s="66">
        <v>6.8918789589332119E-2</v>
      </c>
      <c r="N1317" s="67">
        <v>0.12975943255223521</v>
      </c>
      <c r="P1317" s="11">
        <f>F1317/F$5</f>
        <v>1.0889212827988337</v>
      </c>
      <c r="Q1317" s="55">
        <f>G1317/G$5</f>
        <v>1.2</v>
      </c>
      <c r="R1317" s="55">
        <f>H1317/H$5</f>
        <v>1.2265391512253436</v>
      </c>
      <c r="S1317" s="12">
        <f>I1317/I$5</f>
        <v>1.1306631648063032</v>
      </c>
    </row>
    <row r="1318" spans="1:19" s="2" customFormat="1" ht="12.75">
      <c r="A1318" s="44" t="s">
        <v>1195</v>
      </c>
      <c r="B1318" s="11">
        <f>R1318/$P1318</f>
        <v>0.87430409073619419</v>
      </c>
      <c r="C1318" s="12">
        <f>S1318/$Q1318</f>
        <v>1.0968889020044708</v>
      </c>
      <c r="E1318" s="44" t="s">
        <v>1195</v>
      </c>
      <c r="F1318" s="63">
        <v>242</v>
      </c>
      <c r="G1318" s="63">
        <v>222.5</v>
      </c>
      <c r="H1318" s="63">
        <v>258</v>
      </c>
      <c r="I1318" s="64">
        <v>236</v>
      </c>
      <c r="J1318" s="26"/>
      <c r="K1318" s="65">
        <v>0.12856486930664501</v>
      </c>
      <c r="L1318" s="66">
        <v>4.1314104069326368E-2</v>
      </c>
      <c r="M1318" s="66">
        <v>7.1258822910272232E-2</v>
      </c>
      <c r="N1318" s="67">
        <v>9.5878885584616616E-2</v>
      </c>
      <c r="P1318" s="11">
        <f>F1318/F$5</f>
        <v>0.70553935860058314</v>
      </c>
      <c r="Q1318" s="55">
        <f>G1318/G$5</f>
        <v>0.56507936507936507</v>
      </c>
      <c r="R1318" s="55">
        <f>H1318/H$5</f>
        <v>0.61685594739988048</v>
      </c>
      <c r="S1318" s="12">
        <f>I1318/I$5</f>
        <v>0.61982928430728823</v>
      </c>
    </row>
    <row r="1319" spans="1:19" s="2" customFormat="1" ht="12.75">
      <c r="A1319" s="44" t="s">
        <v>1196</v>
      </c>
      <c r="B1319" s="11">
        <f>R1319/$P1319</f>
        <v>1.0112871634237983</v>
      </c>
      <c r="C1319" s="12">
        <f>S1319/$Q1319</f>
        <v>1.1636563209783946</v>
      </c>
      <c r="E1319" s="44" t="s">
        <v>1196</v>
      </c>
      <c r="F1319" s="63">
        <v>274.5</v>
      </c>
      <c r="G1319" s="63">
        <v>263.5</v>
      </c>
      <c r="H1319" s="63">
        <v>338.5</v>
      </c>
      <c r="I1319" s="64">
        <v>296.5</v>
      </c>
      <c r="J1319" s="26"/>
      <c r="K1319" s="65">
        <v>8.5007372601661454E-2</v>
      </c>
      <c r="L1319" s="66">
        <v>0.29250337438077295</v>
      </c>
      <c r="M1319" s="66">
        <v>6.475719414116092E-2</v>
      </c>
      <c r="N1319" s="67">
        <v>7.8699911565450489E-2</v>
      </c>
      <c r="P1319" s="11">
        <f>F1319/F$5</f>
        <v>0.80029154518950441</v>
      </c>
      <c r="Q1319" s="55">
        <f>G1319/G$5</f>
        <v>0.66920634920634925</v>
      </c>
      <c r="R1319" s="55">
        <f>H1319/H$5</f>
        <v>0.80932456664674235</v>
      </c>
      <c r="S1319" s="12">
        <f>I1319/I$5</f>
        <v>0.77872619829284306</v>
      </c>
    </row>
    <row r="1320" spans="1:19" s="2" customFormat="1" ht="12.75">
      <c r="A1320" s="44" t="s">
        <v>1197</v>
      </c>
      <c r="B1320" s="11">
        <f>R1320/$P1320</f>
        <v>1.2118336936740757</v>
      </c>
      <c r="C1320" s="12">
        <f>S1320/$Q1320</f>
        <v>1.0152823035999059</v>
      </c>
      <c r="E1320" s="44" t="s">
        <v>1197</v>
      </c>
      <c r="F1320" s="63">
        <v>1076</v>
      </c>
      <c r="G1320" s="63">
        <v>1453</v>
      </c>
      <c r="H1320" s="63">
        <v>1590</v>
      </c>
      <c r="I1320" s="64">
        <v>1426.5</v>
      </c>
      <c r="J1320" s="26"/>
      <c r="K1320" s="65">
        <v>0.14983303541871082</v>
      </c>
      <c r="L1320" s="66">
        <v>4.477207423892799E-2</v>
      </c>
      <c r="M1320" s="66">
        <v>0.12985860384054834</v>
      </c>
      <c r="N1320" s="67">
        <v>5.5021978767407477E-2</v>
      </c>
      <c r="P1320" s="11">
        <f>F1320/F$5</f>
        <v>3.1370262390670556</v>
      </c>
      <c r="Q1320" s="55">
        <f>G1320/G$5</f>
        <v>3.6901587301587302</v>
      </c>
      <c r="R1320" s="55">
        <f>H1320/H$5</f>
        <v>3.8015540944411237</v>
      </c>
      <c r="S1320" s="12">
        <f>I1320/I$5</f>
        <v>3.7465528562048589</v>
      </c>
    </row>
    <row r="1321" spans="1:19" s="2" customFormat="1" ht="12.75">
      <c r="A1321" s="44" t="s">
        <v>1198</v>
      </c>
      <c r="B1321" s="11">
        <f>R1321/$P1321</f>
        <v>1.0026318203306357</v>
      </c>
      <c r="C1321" s="12">
        <f>S1321/$Q1321</f>
        <v>0.96324807986433547</v>
      </c>
      <c r="E1321" s="44" t="s">
        <v>1198</v>
      </c>
      <c r="F1321" s="63">
        <v>296.5</v>
      </c>
      <c r="G1321" s="63">
        <v>335.5</v>
      </c>
      <c r="H1321" s="63">
        <v>362.5</v>
      </c>
      <c r="I1321" s="64">
        <v>312.5</v>
      </c>
      <c r="J1321" s="26"/>
      <c r="K1321" s="65">
        <v>5.9621145125341279E-2</v>
      </c>
      <c r="L1321" s="66">
        <v>5.6905761824252714E-2</v>
      </c>
      <c r="M1321" s="66">
        <v>2.1457033360143509E-2</v>
      </c>
      <c r="N1321" s="67">
        <v>9.7297893091268947E-2</v>
      </c>
      <c r="P1321" s="11">
        <f>F1321/F$5</f>
        <v>0.86443148688046645</v>
      </c>
      <c r="Q1321" s="55">
        <f>G1321/G$5</f>
        <v>0.85206349206349208</v>
      </c>
      <c r="R1321" s="55">
        <f>H1321/H$5</f>
        <v>0.86670651524208009</v>
      </c>
      <c r="S1321" s="12">
        <f>I1321/I$5</f>
        <v>0.82074852265265918</v>
      </c>
    </row>
    <row r="1322" spans="1:19" s="2" customFormat="1" ht="12.75">
      <c r="A1322" s="44" t="s">
        <v>1199</v>
      </c>
      <c r="B1322" s="11">
        <f>R1322/$P1322</f>
        <v>0.9317617443956866</v>
      </c>
      <c r="C1322" s="12">
        <f>S1322/$Q1322</f>
        <v>1.0806690057160353</v>
      </c>
      <c r="E1322" s="44" t="s">
        <v>1199</v>
      </c>
      <c r="F1322" s="63">
        <v>246</v>
      </c>
      <c r="G1322" s="63">
        <v>244.5</v>
      </c>
      <c r="H1322" s="63">
        <v>279.5</v>
      </c>
      <c r="I1322" s="64">
        <v>255.5</v>
      </c>
      <c r="J1322" s="26"/>
      <c r="K1322" s="65">
        <v>0.10922787676865368</v>
      </c>
      <c r="L1322" s="66">
        <v>3.7596679572290868E-2</v>
      </c>
      <c r="M1322" s="66">
        <v>5.8187677879393891E-2</v>
      </c>
      <c r="N1322" s="67">
        <v>9.1328860192391656E-2</v>
      </c>
      <c r="P1322" s="11">
        <f>F1322/F$5</f>
        <v>0.71720116618075802</v>
      </c>
      <c r="Q1322" s="55">
        <f>G1322/G$5</f>
        <v>0.62095238095238092</v>
      </c>
      <c r="R1322" s="55">
        <f>H1322/H$5</f>
        <v>0.66826060968320378</v>
      </c>
      <c r="S1322" s="12">
        <f>I1322/I$5</f>
        <v>0.67104399212081423</v>
      </c>
    </row>
    <row r="1323" spans="1:19" s="2" customFormat="1" ht="12.75">
      <c r="A1323" s="44" t="s">
        <v>1200</v>
      </c>
      <c r="B1323" s="11">
        <f>R1323/$P1323</f>
        <v>0.88515553938511915</v>
      </c>
      <c r="C1323" s="12">
        <f>S1323/$Q1323</f>
        <v>1.2618340898700049</v>
      </c>
      <c r="E1323" s="44" t="s">
        <v>1200</v>
      </c>
      <c r="F1323" s="63">
        <v>460</v>
      </c>
      <c r="G1323" s="63">
        <v>461</v>
      </c>
      <c r="H1323" s="63">
        <v>496.5</v>
      </c>
      <c r="I1323" s="64">
        <v>562.5</v>
      </c>
      <c r="J1323" s="26"/>
      <c r="K1323" s="65">
        <v>6.7636300809148023E-2</v>
      </c>
      <c r="L1323" s="66">
        <v>3.0677083782496641E-2</v>
      </c>
      <c r="M1323" s="66">
        <v>7.5481690640255825E-2</v>
      </c>
      <c r="N1323" s="67">
        <v>0.23507372103446111</v>
      </c>
      <c r="P1323" s="11">
        <f>F1323/F$5</f>
        <v>1.3411078717201166</v>
      </c>
      <c r="Q1323" s="55">
        <f>G1323/G$5</f>
        <v>1.1707936507936507</v>
      </c>
      <c r="R1323" s="55">
        <f>H1323/H$5</f>
        <v>1.187089061566049</v>
      </c>
      <c r="S1323" s="12">
        <f>I1323/I$5</f>
        <v>1.4773473407747866</v>
      </c>
    </row>
    <row r="1324" spans="1:19" s="2" customFormat="1" ht="12.75">
      <c r="A1324" s="44" t="s">
        <v>1201</v>
      </c>
      <c r="B1324" s="11">
        <f>R1324/$P1324</f>
        <v>1.1200526306575425</v>
      </c>
      <c r="C1324" s="12">
        <f>S1324/$Q1324</f>
        <v>0.85757464472636813</v>
      </c>
      <c r="E1324" s="44" t="s">
        <v>1201</v>
      </c>
      <c r="F1324" s="63">
        <v>2270.5</v>
      </c>
      <c r="G1324" s="63">
        <v>3376.5</v>
      </c>
      <c r="H1324" s="63">
        <v>3101</v>
      </c>
      <c r="I1324" s="64">
        <v>2800</v>
      </c>
      <c r="J1324" s="26"/>
      <c r="K1324" s="65">
        <v>9.4363952741477158E-2</v>
      </c>
      <c r="L1324" s="66">
        <v>0.16565125541790585</v>
      </c>
      <c r="M1324" s="66">
        <v>5.8374503703242882E-2</v>
      </c>
      <c r="N1324" s="67">
        <v>2.1718279707872531E-2</v>
      </c>
      <c r="P1324" s="11">
        <f>F1324/F$5</f>
        <v>6.6195335276967926</v>
      </c>
      <c r="Q1324" s="55">
        <f>G1324/G$5</f>
        <v>8.5752380952380953</v>
      </c>
      <c r="R1324" s="55">
        <f>H1324/H$5</f>
        <v>7.4142259414225942</v>
      </c>
      <c r="S1324" s="12">
        <f>I1324/I$5</f>
        <v>7.353906762967827</v>
      </c>
    </row>
    <row r="1325" spans="1:19" s="2" customFormat="1" ht="12.75">
      <c r="A1325" s="44" t="s">
        <v>1202</v>
      </c>
      <c r="B1325" s="11">
        <f>R1325/$P1325</f>
        <v>1.0032435821687387</v>
      </c>
      <c r="C1325" s="12">
        <f>S1325/$Q1325</f>
        <v>0.95744525434885108</v>
      </c>
      <c r="E1325" s="44" t="s">
        <v>1202</v>
      </c>
      <c r="F1325" s="63">
        <v>347</v>
      </c>
      <c r="G1325" s="63">
        <v>404.5</v>
      </c>
      <c r="H1325" s="63">
        <v>424.5</v>
      </c>
      <c r="I1325" s="64">
        <v>374.5</v>
      </c>
      <c r="J1325" s="26"/>
      <c r="K1325" s="65">
        <v>8.5586411555720443E-2</v>
      </c>
      <c r="L1325" s="66">
        <v>5.2443024562661119E-3</v>
      </c>
      <c r="M1325" s="66">
        <v>7.82897967391466E-2</v>
      </c>
      <c r="N1325" s="67">
        <v>0.11140000024033726</v>
      </c>
      <c r="P1325" s="11">
        <f>F1325/F$5</f>
        <v>1.0116618075801749</v>
      </c>
      <c r="Q1325" s="55">
        <f>G1325/G$5</f>
        <v>1.0273015873015874</v>
      </c>
      <c r="R1325" s="55">
        <f>H1325/H$5</f>
        <v>1.0149432157800358</v>
      </c>
      <c r="S1325" s="12">
        <f>I1325/I$5</f>
        <v>0.98358502954694682</v>
      </c>
    </row>
    <row r="1326" spans="1:19" s="2" customFormat="1" ht="12.75">
      <c r="A1326" s="44" t="s">
        <v>1203</v>
      </c>
      <c r="B1326" s="11">
        <f>R1326/$P1326</f>
        <v>0.9284978860435058</v>
      </c>
      <c r="C1326" s="12">
        <f>S1326/$Q1326</f>
        <v>1.0464690400744407</v>
      </c>
      <c r="E1326" s="44" t="s">
        <v>1203</v>
      </c>
      <c r="F1326" s="63">
        <v>382</v>
      </c>
      <c r="G1326" s="63">
        <v>419.5</v>
      </c>
      <c r="H1326" s="63">
        <v>432.5</v>
      </c>
      <c r="I1326" s="64">
        <v>424.5</v>
      </c>
      <c r="J1326" s="26"/>
      <c r="K1326" s="65">
        <v>0</v>
      </c>
      <c r="L1326" s="66">
        <v>2.5283913510841985E-2</v>
      </c>
      <c r="M1326" s="66">
        <v>1.6349289738417285E-3</v>
      </c>
      <c r="N1326" s="67">
        <v>9.8278681012971283E-2</v>
      </c>
      <c r="P1326" s="11">
        <f>F1326/F$5</f>
        <v>1.1137026239067056</v>
      </c>
      <c r="Q1326" s="55">
        <f>G1326/G$5</f>
        <v>1.0653968253968253</v>
      </c>
      <c r="R1326" s="55">
        <f>H1326/H$5</f>
        <v>1.0340705319784818</v>
      </c>
      <c r="S1326" s="12">
        <f>I1326/I$5</f>
        <v>1.1149047931713723</v>
      </c>
    </row>
    <row r="1327" spans="1:19" s="2" customFormat="1" ht="12.75">
      <c r="A1327" s="44" t="s">
        <v>1204</v>
      </c>
      <c r="B1327" s="11">
        <f>R1327/$P1327</f>
        <v>1.1819368451167613</v>
      </c>
      <c r="C1327" s="12">
        <f>S1327/$Q1327</f>
        <v>0.97477073898593469</v>
      </c>
      <c r="E1327" s="44" t="s">
        <v>1204</v>
      </c>
      <c r="F1327" s="63">
        <v>468</v>
      </c>
      <c r="G1327" s="63">
        <v>583.5</v>
      </c>
      <c r="H1327" s="63">
        <v>674.5</v>
      </c>
      <c r="I1327" s="64">
        <v>550</v>
      </c>
      <c r="J1327" s="26"/>
      <c r="K1327" s="65">
        <v>7.8567420131838608E-2</v>
      </c>
      <c r="L1327" s="66">
        <v>0.22176613703022827</v>
      </c>
      <c r="M1327" s="66">
        <v>8.7012398574475083E-2</v>
      </c>
      <c r="N1327" s="67">
        <v>0.11313708498984761</v>
      </c>
      <c r="P1327" s="11">
        <f>F1327/F$5</f>
        <v>1.3644314868804666</v>
      </c>
      <c r="Q1327" s="55">
        <f>G1327/G$5</f>
        <v>1.4819047619047618</v>
      </c>
      <c r="R1327" s="55">
        <f>H1327/H$5</f>
        <v>1.6126718469814705</v>
      </c>
      <c r="S1327" s="12">
        <f>I1327/I$5</f>
        <v>1.4445173998686802</v>
      </c>
    </row>
    <row r="1328" spans="1:19" s="2" customFormat="1" ht="12.75">
      <c r="A1328" s="44" t="s">
        <v>1205</v>
      </c>
      <c r="B1328" s="11">
        <f>R1328/$P1328</f>
        <v>1.0893830783290954</v>
      </c>
      <c r="C1328" s="12">
        <f>S1328/$Q1328</f>
        <v>0.97613023077046257</v>
      </c>
      <c r="E1328" s="44" t="s">
        <v>1205</v>
      </c>
      <c r="F1328" s="63">
        <v>336.5</v>
      </c>
      <c r="G1328" s="63">
        <v>410</v>
      </c>
      <c r="H1328" s="63">
        <v>447</v>
      </c>
      <c r="I1328" s="64">
        <v>387</v>
      </c>
      <c r="J1328" s="26"/>
      <c r="K1328" s="65">
        <v>6.9344795777581181E-2</v>
      </c>
      <c r="L1328" s="66">
        <v>2.4145109601491868E-2</v>
      </c>
      <c r="M1328" s="66">
        <v>6.0111985872681892E-2</v>
      </c>
      <c r="N1328" s="67">
        <v>5.4814479161747871E-2</v>
      </c>
      <c r="P1328" s="11">
        <f>F1328/F$5</f>
        <v>0.98104956268221577</v>
      </c>
      <c r="Q1328" s="55">
        <f>G1328/G$5</f>
        <v>1.0412698412698413</v>
      </c>
      <c r="R1328" s="55">
        <f>H1328/H$5</f>
        <v>1.0687387925881651</v>
      </c>
      <c r="S1328" s="12">
        <f>I1328/I$5</f>
        <v>1.0164149704530532</v>
      </c>
    </row>
    <row r="1329" spans="1:19" s="2" customFormat="1" ht="12.75">
      <c r="A1329" s="44" t="s">
        <v>1206</v>
      </c>
      <c r="B1329" s="11">
        <f>R1329/$P1329</f>
        <v>0.94098411825471728</v>
      </c>
      <c r="C1329" s="12">
        <f>S1329/$Q1329</f>
        <v>0.96452102248284921</v>
      </c>
      <c r="E1329" s="44" t="s">
        <v>1206</v>
      </c>
      <c r="F1329" s="63">
        <v>281.5</v>
      </c>
      <c r="G1329" s="63">
        <v>304.5</v>
      </c>
      <c r="H1329" s="63">
        <v>323</v>
      </c>
      <c r="I1329" s="64">
        <v>284</v>
      </c>
      <c r="J1329" s="26"/>
      <c r="K1329" s="65">
        <v>5.7774266313643317E-2</v>
      </c>
      <c r="L1329" s="66">
        <v>7.198788248532996E-2</v>
      </c>
      <c r="M1329" s="66">
        <v>7.8810662918624486E-2</v>
      </c>
      <c r="N1329" s="67">
        <v>9.9592504392471484E-2</v>
      </c>
      <c r="P1329" s="11">
        <f>F1329/F$5</f>
        <v>0.82069970845481055</v>
      </c>
      <c r="Q1329" s="55">
        <f>G1329/G$5</f>
        <v>0.77333333333333332</v>
      </c>
      <c r="R1329" s="55">
        <f>H1329/H$5</f>
        <v>0.77226539151225349</v>
      </c>
      <c r="S1329" s="12">
        <f>I1329/I$5</f>
        <v>0.74589625738673671</v>
      </c>
    </row>
    <row r="1330" spans="1:19" s="2" customFormat="1" ht="12.75">
      <c r="A1330" s="44" t="s">
        <v>1207</v>
      </c>
      <c r="B1330" s="11">
        <f>R1330/$P1330</f>
        <v>0.86827041720398179</v>
      </c>
      <c r="C1330" s="12">
        <f>S1330/$Q1330</f>
        <v>1.0497573787294012</v>
      </c>
      <c r="E1330" s="44" t="s">
        <v>1207</v>
      </c>
      <c r="F1330" s="63">
        <v>451</v>
      </c>
      <c r="G1330" s="63">
        <v>430.5</v>
      </c>
      <c r="H1330" s="63">
        <v>477.5</v>
      </c>
      <c r="I1330" s="64">
        <v>437</v>
      </c>
      <c r="J1330" s="26"/>
      <c r="K1330" s="65">
        <v>1.2542914078697074E-2</v>
      </c>
      <c r="L1330" s="66">
        <v>1.1497671238805652E-2</v>
      </c>
      <c r="M1330" s="66">
        <v>9.6255373355236845E-2</v>
      </c>
      <c r="N1330" s="67">
        <v>0.11650271909709707</v>
      </c>
      <c r="P1330" s="11">
        <f>F1330/F$5</f>
        <v>1.314868804664723</v>
      </c>
      <c r="Q1330" s="55">
        <f>G1330/G$5</f>
        <v>1.0933333333333333</v>
      </c>
      <c r="R1330" s="55">
        <f>H1330/H$5</f>
        <v>1.1416616855947399</v>
      </c>
      <c r="S1330" s="12">
        <f>I1330/I$5</f>
        <v>1.1477347340774786</v>
      </c>
    </row>
    <row r="1331" spans="1:19" s="2" customFormat="1" ht="12.75">
      <c r="A1331" s="44" t="s">
        <v>1208</v>
      </c>
      <c r="B1331" s="11">
        <f>R1331/$P1331</f>
        <v>1.0011995569100793</v>
      </c>
      <c r="C1331" s="12">
        <f>S1331/$Q1331</f>
        <v>1.0564360445229044</v>
      </c>
      <c r="E1331" s="44" t="s">
        <v>1208</v>
      </c>
      <c r="F1331" s="63">
        <v>364.5</v>
      </c>
      <c r="G1331" s="63">
        <v>417.5</v>
      </c>
      <c r="H1331" s="63">
        <v>445</v>
      </c>
      <c r="I1331" s="64">
        <v>426.5</v>
      </c>
      <c r="J1331" s="26"/>
      <c r="K1331" s="65">
        <v>9.699681497757854E-3</v>
      </c>
      <c r="L1331" s="66">
        <v>3.8954385550396632E-2</v>
      </c>
      <c r="M1331" s="66">
        <v>9.5340240159983936E-2</v>
      </c>
      <c r="N1331" s="67">
        <v>9.4501961377803534E-2</v>
      </c>
      <c r="P1331" s="11">
        <f>F1331/F$5</f>
        <v>1.0626822157434401</v>
      </c>
      <c r="Q1331" s="55">
        <f>G1331/G$5</f>
        <v>1.0603174603174603</v>
      </c>
      <c r="R1331" s="55">
        <f>H1331/H$5</f>
        <v>1.0639569635385535</v>
      </c>
      <c r="S1331" s="12">
        <f>I1331/I$5</f>
        <v>1.1201575837163493</v>
      </c>
    </row>
    <row r="1332" spans="1:19" s="2" customFormat="1" ht="12.75">
      <c r="A1332" s="44" t="s">
        <v>1209</v>
      </c>
      <c r="B1332" s="11">
        <f>R1332/$P1332</f>
        <v>0.98547871031257683</v>
      </c>
      <c r="C1332" s="12">
        <f>S1332/$Q1332</f>
        <v>1.0241610619154939</v>
      </c>
      <c r="E1332" s="44" t="s">
        <v>1209</v>
      </c>
      <c r="F1332" s="63">
        <v>238</v>
      </c>
      <c r="G1332" s="63">
        <v>259</v>
      </c>
      <c r="H1332" s="63">
        <v>286</v>
      </c>
      <c r="I1332" s="64">
        <v>256.5</v>
      </c>
      <c r="J1332" s="26"/>
      <c r="K1332" s="65">
        <v>0.11289940203818827</v>
      </c>
      <c r="L1332" s="66">
        <v>2.7301420123032723E-2</v>
      </c>
      <c r="M1332" s="66">
        <v>4.944802665640193E-3</v>
      </c>
      <c r="N1332" s="67">
        <v>1.9297261085012993E-2</v>
      </c>
      <c r="P1332" s="11">
        <f>F1332/F$5</f>
        <v>0.69387755102040816</v>
      </c>
      <c r="Q1332" s="55">
        <f>G1332/G$5</f>
        <v>0.65777777777777779</v>
      </c>
      <c r="R1332" s="55">
        <f>H1332/H$5</f>
        <v>0.6838015540944411</v>
      </c>
      <c r="S1332" s="12">
        <f>I1332/I$5</f>
        <v>0.67367038739330265</v>
      </c>
    </row>
    <row r="1333" spans="1:19" s="2" customFormat="1" ht="12.75">
      <c r="A1333" s="44" t="s">
        <v>1210</v>
      </c>
      <c r="B1333" s="11">
        <f>R1333/$P1333</f>
        <v>0.98122293180650366</v>
      </c>
      <c r="C1333" s="12">
        <f>S1333/$Q1333</f>
        <v>1.0049397608758723</v>
      </c>
      <c r="E1333" s="44" t="s">
        <v>1210</v>
      </c>
      <c r="F1333" s="63">
        <v>285</v>
      </c>
      <c r="G1333" s="63">
        <v>301</v>
      </c>
      <c r="H1333" s="63">
        <v>341</v>
      </c>
      <c r="I1333" s="64">
        <v>292.5</v>
      </c>
      <c r="J1333" s="26"/>
      <c r="K1333" s="65">
        <v>0.1587888912138212</v>
      </c>
      <c r="L1333" s="66">
        <v>7.0475758922247264E-2</v>
      </c>
      <c r="M1333" s="66">
        <v>2.4883523091608708E-2</v>
      </c>
      <c r="N1333" s="67">
        <v>2.6592049890776147E-2</v>
      </c>
      <c r="P1333" s="11">
        <f>F1333/F$5</f>
        <v>0.83090379008746351</v>
      </c>
      <c r="Q1333" s="55">
        <f>G1333/G$5</f>
        <v>0.76444444444444448</v>
      </c>
      <c r="R1333" s="55">
        <f>H1333/H$5</f>
        <v>0.81530185295875668</v>
      </c>
      <c r="S1333" s="12">
        <f>I1333/I$5</f>
        <v>0.76822061720288903</v>
      </c>
    </row>
    <row r="1334" spans="1:19" s="2" customFormat="1" ht="12.75">
      <c r="A1334" s="44" t="s">
        <v>1211</v>
      </c>
      <c r="B1334" s="11">
        <f>R1334/$P1334</f>
        <v>1.0093337624718377</v>
      </c>
      <c r="C1334" s="12">
        <f>S1334/$Q1334</f>
        <v>1.0062404568953394</v>
      </c>
      <c r="E1334" s="44" t="s">
        <v>1211</v>
      </c>
      <c r="F1334" s="63">
        <v>247</v>
      </c>
      <c r="G1334" s="63">
        <v>296.5</v>
      </c>
      <c r="H1334" s="63">
        <v>304</v>
      </c>
      <c r="I1334" s="64">
        <v>288.5</v>
      </c>
      <c r="J1334" s="26"/>
      <c r="K1334" s="65">
        <v>2.8627804906337956E-2</v>
      </c>
      <c r="L1334" s="66">
        <v>3.1002995465177461E-2</v>
      </c>
      <c r="M1334" s="66">
        <v>1.3956054891839752E-2</v>
      </c>
      <c r="N1334" s="67">
        <v>4.6568557513152177E-2</v>
      </c>
      <c r="P1334" s="11">
        <f>F1334/F$5</f>
        <v>0.72011661807580174</v>
      </c>
      <c r="Q1334" s="55">
        <f>G1334/G$5</f>
        <v>0.75301587301587303</v>
      </c>
      <c r="R1334" s="55">
        <f>H1334/H$5</f>
        <v>0.7268380155409444</v>
      </c>
      <c r="S1334" s="12">
        <f>I1334/I$5</f>
        <v>0.757715036112935</v>
      </c>
    </row>
    <row r="1335" spans="1:19" s="2" customFormat="1" ht="12.75">
      <c r="A1335" s="44" t="s">
        <v>1212</v>
      </c>
      <c r="B1335" s="11">
        <f>R1335/$P1335</f>
        <v>0.96091872162378711</v>
      </c>
      <c r="C1335" s="12">
        <f>S1335/$Q1335</f>
        <v>1.0297425294421703</v>
      </c>
      <c r="E1335" s="44" t="s">
        <v>1212</v>
      </c>
      <c r="F1335" s="63">
        <v>329</v>
      </c>
      <c r="G1335" s="63">
        <v>352.5</v>
      </c>
      <c r="H1335" s="63">
        <v>385.5</v>
      </c>
      <c r="I1335" s="64">
        <v>351</v>
      </c>
      <c r="J1335" s="26"/>
      <c r="K1335" s="65">
        <v>7.7373386391233159E-2</v>
      </c>
      <c r="L1335" s="66">
        <v>5.0149417105428903E-2</v>
      </c>
      <c r="M1335" s="66">
        <v>9.1712941788138456E-3</v>
      </c>
      <c r="N1335" s="67">
        <v>8.0581969365988333E-3</v>
      </c>
      <c r="P1335" s="11">
        <f>F1335/F$5</f>
        <v>0.95918367346938771</v>
      </c>
      <c r="Q1335" s="55">
        <f>G1335/G$5</f>
        <v>0.89523809523809528</v>
      </c>
      <c r="R1335" s="55">
        <f>H1335/H$5</f>
        <v>0.92169754931261205</v>
      </c>
      <c r="S1335" s="12">
        <f>I1335/I$5</f>
        <v>0.9218647406434668</v>
      </c>
    </row>
    <row r="1336" spans="1:19" s="2" customFormat="1" ht="12.75">
      <c r="A1336" s="44" t="s">
        <v>1213</v>
      </c>
      <c r="B1336" s="11">
        <f>R1336/$P1336</f>
        <v>0.94851906144123332</v>
      </c>
      <c r="C1336" s="12">
        <f>S1336/$Q1336</f>
        <v>1.0136329927883792</v>
      </c>
      <c r="E1336" s="44" t="s">
        <v>1213</v>
      </c>
      <c r="F1336" s="63">
        <v>431</v>
      </c>
      <c r="G1336" s="63">
        <v>479</v>
      </c>
      <c r="H1336" s="63">
        <v>498.5</v>
      </c>
      <c r="I1336" s="64">
        <v>469.5</v>
      </c>
      <c r="J1336" s="26"/>
      <c r="K1336" s="65">
        <v>9.1874662984795033E-2</v>
      </c>
      <c r="L1336" s="66">
        <v>1.476214574502187E-2</v>
      </c>
      <c r="M1336" s="66">
        <v>0.14042842795881283</v>
      </c>
      <c r="N1336" s="67">
        <v>0.14006587997944392</v>
      </c>
      <c r="P1336" s="11">
        <f>F1336/F$5</f>
        <v>1.2565597667638484</v>
      </c>
      <c r="Q1336" s="55">
        <f>G1336/G$5</f>
        <v>1.2165079365079365</v>
      </c>
      <c r="R1336" s="55">
        <f>H1336/H$5</f>
        <v>1.1918708906156605</v>
      </c>
      <c r="S1336" s="12">
        <f>I1336/I$5</f>
        <v>1.2330925804333552</v>
      </c>
    </row>
    <row r="1337" spans="1:19" s="2" customFormat="1" ht="12.75">
      <c r="A1337" s="44" t="s">
        <v>1214</v>
      </c>
      <c r="B1337" s="11">
        <f>R1337/$P1337</f>
        <v>0.9806220863166949</v>
      </c>
      <c r="C1337" s="12">
        <f>S1337/$Q1337</f>
        <v>0.99893826574090883</v>
      </c>
      <c r="E1337" s="44" t="s">
        <v>1214</v>
      </c>
      <c r="F1337" s="63">
        <v>306.5</v>
      </c>
      <c r="G1337" s="63">
        <v>352.5</v>
      </c>
      <c r="H1337" s="63">
        <v>366.5</v>
      </c>
      <c r="I1337" s="64">
        <v>340.5</v>
      </c>
      <c r="J1337" s="26"/>
      <c r="K1337" s="65">
        <v>9.4588509065737195E-2</v>
      </c>
      <c r="L1337" s="66">
        <v>7.0209183947600465E-2</v>
      </c>
      <c r="M1337" s="66">
        <v>7.138595062456278E-2</v>
      </c>
      <c r="N1337" s="67">
        <v>0.12252364196771309</v>
      </c>
      <c r="P1337" s="11">
        <f>F1337/F$5</f>
        <v>0.89358600583090375</v>
      </c>
      <c r="Q1337" s="55">
        <f>G1337/G$5</f>
        <v>0.89523809523809528</v>
      </c>
      <c r="R1337" s="55">
        <f>H1337/H$5</f>
        <v>0.87627017334130308</v>
      </c>
      <c r="S1337" s="12">
        <f>I1337/I$5</f>
        <v>0.89428759028233751</v>
      </c>
    </row>
    <row r="1338" spans="1:19" s="2" customFormat="1" ht="12.75">
      <c r="A1338" s="44" t="s">
        <v>1215</v>
      </c>
      <c r="B1338" s="11">
        <f>R1338/$P1338</f>
        <v>0.80048008801613624</v>
      </c>
      <c r="C1338" s="12">
        <f>S1338/$Q1338</f>
        <v>0.9808516397595276</v>
      </c>
      <c r="E1338" s="44" t="s">
        <v>1215</v>
      </c>
      <c r="F1338" s="63">
        <v>376.5</v>
      </c>
      <c r="G1338" s="63">
        <v>359</v>
      </c>
      <c r="H1338" s="63">
        <v>367.5</v>
      </c>
      <c r="I1338" s="64">
        <v>340.5</v>
      </c>
      <c r="J1338" s="26"/>
      <c r="K1338" s="65">
        <v>0.20471351699690218</v>
      </c>
      <c r="L1338" s="66">
        <v>3.5453821897932745E-2</v>
      </c>
      <c r="M1338" s="66">
        <v>6.7343502970147393E-2</v>
      </c>
      <c r="N1338" s="67">
        <v>0.11006361058116598</v>
      </c>
      <c r="P1338" s="11">
        <f>F1338/F$5</f>
        <v>1.097667638483965</v>
      </c>
      <c r="Q1338" s="55">
        <f>G1338/G$5</f>
        <v>0.91174603174603175</v>
      </c>
      <c r="R1338" s="55">
        <f>H1338/H$5</f>
        <v>0.87866108786610875</v>
      </c>
      <c r="S1338" s="12">
        <f>I1338/I$5</f>
        <v>0.89428759028233751</v>
      </c>
    </row>
    <row r="1339" spans="1:19" s="2" customFormat="1" ht="12.75">
      <c r="A1339" s="44" t="s">
        <v>1216</v>
      </c>
      <c r="B1339" s="11">
        <f>R1339/$P1339</f>
        <v>1.1163654561494927</v>
      </c>
      <c r="C1339" s="12">
        <f>S1339/$Q1339</f>
        <v>0.91312638828739467</v>
      </c>
      <c r="E1339" s="44" t="s">
        <v>1216</v>
      </c>
      <c r="F1339" s="63">
        <v>405.5</v>
      </c>
      <c r="G1339" s="63">
        <v>517</v>
      </c>
      <c r="H1339" s="63">
        <v>552</v>
      </c>
      <c r="I1339" s="64">
        <v>456.5</v>
      </c>
      <c r="J1339" s="26"/>
      <c r="K1339" s="65">
        <v>8.8933281974140382E-2</v>
      </c>
      <c r="L1339" s="66">
        <v>0.11488775555061893</v>
      </c>
      <c r="M1339" s="66">
        <v>6.404952728139017E-2</v>
      </c>
      <c r="N1339" s="67">
        <v>0.10687922870070489</v>
      </c>
      <c r="P1339" s="11">
        <f>F1339/F$5</f>
        <v>1.1822157434402332</v>
      </c>
      <c r="Q1339" s="55">
        <f>G1339/G$5</f>
        <v>1.313015873015873</v>
      </c>
      <c r="R1339" s="55">
        <f>H1339/H$5</f>
        <v>1.3197848176927676</v>
      </c>
      <c r="S1339" s="12">
        <f>I1339/I$5</f>
        <v>1.1989494418910045</v>
      </c>
    </row>
    <row r="1340" spans="1:19" s="2" customFormat="1" ht="12.75">
      <c r="A1340" s="44" t="s">
        <v>1217</v>
      </c>
      <c r="B1340" s="11">
        <f>R1340/$P1340</f>
        <v>0.94177351869348092</v>
      </c>
      <c r="C1340" s="12">
        <f>S1340/$Q1340</f>
        <v>1.0675025946243619</v>
      </c>
      <c r="E1340" s="44" t="s">
        <v>1217</v>
      </c>
      <c r="F1340" s="63">
        <v>232.5</v>
      </c>
      <c r="G1340" s="63">
        <v>232.5</v>
      </c>
      <c r="H1340" s="63">
        <v>267</v>
      </c>
      <c r="I1340" s="64">
        <v>240</v>
      </c>
      <c r="J1340" s="26"/>
      <c r="K1340" s="65">
        <v>8.211562620230875E-2</v>
      </c>
      <c r="L1340" s="66">
        <v>6.3867709268462358E-2</v>
      </c>
      <c r="M1340" s="66">
        <v>6.3560160106655952E-2</v>
      </c>
      <c r="N1340" s="67">
        <v>7.0710678118654752E-2</v>
      </c>
      <c r="P1340" s="11">
        <f>F1340/F$5</f>
        <v>0.67784256559766765</v>
      </c>
      <c r="Q1340" s="55">
        <f>G1340/G$5</f>
        <v>0.59047619047619049</v>
      </c>
      <c r="R1340" s="55">
        <f>H1340/H$5</f>
        <v>0.63837417812313213</v>
      </c>
      <c r="S1340" s="12">
        <f>I1340/I$5</f>
        <v>0.63033486539724226</v>
      </c>
    </row>
    <row r="1341" spans="1:19" s="2" customFormat="1" ht="12.75">
      <c r="A1341" s="44" t="s">
        <v>1218</v>
      </c>
      <c r="B1341" s="11">
        <f>R1341/$P1341</f>
        <v>0.90550906555090649</v>
      </c>
      <c r="C1341" s="12">
        <f>S1341/$Q1341</f>
        <v>1.0685508584938521</v>
      </c>
      <c r="E1341" s="44" t="s">
        <v>1218</v>
      </c>
      <c r="F1341" s="63">
        <v>240</v>
      </c>
      <c r="G1341" s="63">
        <v>270.5</v>
      </c>
      <c r="H1341" s="63">
        <v>265</v>
      </c>
      <c r="I1341" s="64">
        <v>279.5</v>
      </c>
      <c r="J1341" s="26"/>
      <c r="K1341" s="65">
        <v>0.12374368670764581</v>
      </c>
      <c r="L1341" s="66">
        <v>5.489553569285581E-2</v>
      </c>
      <c r="M1341" s="66">
        <v>0.11206975399937734</v>
      </c>
      <c r="N1341" s="67">
        <v>5.8187677879393891E-2</v>
      </c>
      <c r="P1341" s="11">
        <f>F1341/F$5</f>
        <v>0.69970845481049559</v>
      </c>
      <c r="Q1341" s="55">
        <f>G1341/G$5</f>
        <v>0.68698412698412703</v>
      </c>
      <c r="R1341" s="55">
        <f>H1341/H$5</f>
        <v>0.63359234907352058</v>
      </c>
      <c r="S1341" s="12">
        <f>I1341/I$5</f>
        <v>0.73407747866053841</v>
      </c>
    </row>
    <row r="1342" spans="1:19" s="2" customFormat="1" ht="12.75">
      <c r="A1342" s="45" t="s">
        <v>1368</v>
      </c>
      <c r="B1342" s="11">
        <f>R1342/$P1342</f>
        <v>0.88386796838679693</v>
      </c>
      <c r="C1342" s="12">
        <f>S1342/$Q1342</f>
        <v>1.0356037926928341</v>
      </c>
      <c r="E1342" s="45" t="s">
        <v>1368</v>
      </c>
      <c r="F1342" s="63">
        <v>360</v>
      </c>
      <c r="G1342" s="63">
        <v>354</v>
      </c>
      <c r="H1342" s="63">
        <v>388</v>
      </c>
      <c r="I1342" s="64">
        <v>354.5</v>
      </c>
      <c r="J1342" s="26"/>
      <c r="K1342" s="65">
        <v>7.8567420131838622E-2</v>
      </c>
      <c r="L1342" s="66">
        <v>7.9899071320513847E-3</v>
      </c>
      <c r="M1342" s="66">
        <v>0.10570152914644267</v>
      </c>
      <c r="N1342" s="67">
        <v>7.7791719227857131E-2</v>
      </c>
      <c r="P1342" s="11">
        <f>F1342/F$5</f>
        <v>1.0495626822157433</v>
      </c>
      <c r="Q1342" s="55">
        <f>G1342/G$5</f>
        <v>0.8990476190476191</v>
      </c>
      <c r="R1342" s="55">
        <f>H1342/H$5</f>
        <v>0.92767483562462638</v>
      </c>
      <c r="S1342" s="12">
        <f>I1342/I$5</f>
        <v>0.93105712409717667</v>
      </c>
    </row>
    <row r="1343" spans="1:19" s="2" customFormat="1" ht="12.75">
      <c r="A1343" s="44" t="s">
        <v>1219</v>
      </c>
      <c r="B1343" s="11">
        <f>R1343/$P1343</f>
        <v>1.1349661798997801</v>
      </c>
      <c r="C1343" s="12">
        <f>S1343/$Q1343</f>
        <v>0.90537650043862838</v>
      </c>
      <c r="E1343" s="44" t="s">
        <v>1219</v>
      </c>
      <c r="F1343" s="63">
        <v>885.5</v>
      </c>
      <c r="G1343" s="63">
        <v>1160.5</v>
      </c>
      <c r="H1343" s="63">
        <v>1225.5</v>
      </c>
      <c r="I1343" s="64">
        <v>1016</v>
      </c>
      <c r="J1343" s="26"/>
      <c r="K1343" s="65">
        <v>0.1157882363320716</v>
      </c>
      <c r="L1343" s="66">
        <v>0.11150412835600017</v>
      </c>
      <c r="M1343" s="66">
        <v>4.3274588811906212E-2</v>
      </c>
      <c r="N1343" s="67">
        <v>9.6044031302897209E-2</v>
      </c>
      <c r="P1343" s="11">
        <f>F1343/F$5</f>
        <v>2.5816326530612246</v>
      </c>
      <c r="Q1343" s="55">
        <f>G1343/G$5</f>
        <v>2.9473015873015873</v>
      </c>
      <c r="R1343" s="55">
        <f>H1343/H$5</f>
        <v>2.9300657501494323</v>
      </c>
      <c r="S1343" s="12">
        <f>I1343/I$5</f>
        <v>2.6684175968483257</v>
      </c>
    </row>
    <row r="1344" spans="1:19" s="2" customFormat="1" ht="12.75">
      <c r="A1344" s="44" t="s">
        <v>1220</v>
      </c>
      <c r="B1344" s="11">
        <f>R1344/$P1344</f>
        <v>1.0617063398784989</v>
      </c>
      <c r="C1344" s="12">
        <f>S1344/$Q1344</f>
        <v>0.92110272715599628</v>
      </c>
      <c r="E1344" s="44" t="s">
        <v>1220</v>
      </c>
      <c r="F1344" s="63">
        <v>400.5</v>
      </c>
      <c r="G1344" s="63">
        <v>585.5</v>
      </c>
      <c r="H1344" s="63">
        <v>518.5</v>
      </c>
      <c r="I1344" s="64">
        <v>521.5</v>
      </c>
      <c r="J1344" s="26"/>
      <c r="K1344" s="65">
        <v>8.2981320139245279E-2</v>
      </c>
      <c r="L1344" s="66">
        <v>4.2269406219520349E-2</v>
      </c>
      <c r="M1344" s="66">
        <v>2.5911338172698944E-2</v>
      </c>
      <c r="N1344" s="67">
        <v>5.5592287686765961E-2</v>
      </c>
      <c r="P1344" s="11">
        <f>F1344/F$5</f>
        <v>1.1676384839650147</v>
      </c>
      <c r="Q1344" s="55">
        <f>G1344/G$5</f>
        <v>1.4869841269841271</v>
      </c>
      <c r="R1344" s="55">
        <f>H1344/H$5</f>
        <v>1.2396891811117752</v>
      </c>
      <c r="S1344" s="12">
        <f>I1344/I$5</f>
        <v>1.3696651346027577</v>
      </c>
    </row>
    <row r="1345" spans="1:19" s="2" customFormat="1" ht="12.75">
      <c r="A1345" s="44" t="s">
        <v>1221</v>
      </c>
      <c r="B1345" s="11">
        <f>R1345/$P1345</f>
        <v>1.0496493605987389</v>
      </c>
      <c r="C1345" s="12">
        <f>S1345/$Q1345</f>
        <v>0.80906884309655891</v>
      </c>
      <c r="E1345" s="44" t="s">
        <v>1221</v>
      </c>
      <c r="F1345" s="63">
        <v>568</v>
      </c>
      <c r="G1345" s="63">
        <v>776.5</v>
      </c>
      <c r="H1345" s="63">
        <v>727</v>
      </c>
      <c r="I1345" s="64">
        <v>607.5</v>
      </c>
      <c r="J1345" s="26"/>
      <c r="K1345" s="65">
        <v>0.10208231700228326</v>
      </c>
      <c r="L1345" s="66">
        <v>8.6510166404020622E-2</v>
      </c>
      <c r="M1345" s="66">
        <v>1.9452731256851378E-3</v>
      </c>
      <c r="N1345" s="67">
        <v>1.5131503136502251E-2</v>
      </c>
      <c r="P1345" s="11">
        <f>F1345/F$5</f>
        <v>1.6559766763848396</v>
      </c>
      <c r="Q1345" s="55">
        <f>G1345/G$5</f>
        <v>1.9720634920634921</v>
      </c>
      <c r="R1345" s="55">
        <f>H1345/H$5</f>
        <v>1.7381948595337717</v>
      </c>
      <c r="S1345" s="12">
        <f>I1345/I$5</f>
        <v>1.5955351280367696</v>
      </c>
    </row>
    <row r="1346" spans="1:19" s="2" customFormat="1" ht="12.75">
      <c r="A1346" s="44" t="s">
        <v>1222</v>
      </c>
      <c r="B1346" s="11">
        <f>R1346/$P1346</f>
        <v>1.0739507537483979</v>
      </c>
      <c r="C1346" s="12">
        <f>S1346/$Q1346</f>
        <v>0.90001302978199382</v>
      </c>
      <c r="E1346" s="44" t="s">
        <v>1222</v>
      </c>
      <c r="F1346" s="63">
        <v>308.5</v>
      </c>
      <c r="G1346" s="63">
        <v>385.5</v>
      </c>
      <c r="H1346" s="63">
        <v>404</v>
      </c>
      <c r="I1346" s="64">
        <v>335.5</v>
      </c>
      <c r="J1346" s="26"/>
      <c r="K1346" s="65">
        <v>6.6470329511863463E-2</v>
      </c>
      <c r="L1346" s="66">
        <v>4.5856470894069232E-2</v>
      </c>
      <c r="M1346" s="66">
        <v>4.550687205655999E-2</v>
      </c>
      <c r="N1346" s="67">
        <v>8.219721152392058E-2</v>
      </c>
      <c r="P1346" s="11">
        <f>F1346/F$5</f>
        <v>0.8994169096209913</v>
      </c>
      <c r="Q1346" s="55">
        <f>G1346/G$5</f>
        <v>0.97904761904761906</v>
      </c>
      <c r="R1346" s="55">
        <f>H1346/H$5</f>
        <v>0.96592946802151824</v>
      </c>
      <c r="S1346" s="12">
        <f>I1346/I$5</f>
        <v>0.88115561391989494</v>
      </c>
    </row>
    <row r="1347" spans="1:19" s="2" customFormat="1" ht="12.75">
      <c r="A1347" s="44" t="s">
        <v>1223</v>
      </c>
      <c r="B1347" s="11">
        <f>R1347/$P1347</f>
        <v>1.0566462825877052</v>
      </c>
      <c r="C1347" s="12">
        <f>S1347/$Q1347</f>
        <v>1.0314674771230949</v>
      </c>
      <c r="E1347" s="44" t="s">
        <v>1223</v>
      </c>
      <c r="F1347" s="63">
        <v>312</v>
      </c>
      <c r="G1347" s="63">
        <v>386.5</v>
      </c>
      <c r="H1347" s="63">
        <v>402</v>
      </c>
      <c r="I1347" s="64">
        <v>385.5</v>
      </c>
      <c r="J1347" s="26"/>
      <c r="K1347" s="65">
        <v>6.3458300875715801E-2</v>
      </c>
      <c r="L1347" s="66">
        <v>7.501003370931035E-2</v>
      </c>
      <c r="M1347" s="66">
        <v>4.2215330220092384E-2</v>
      </c>
      <c r="N1347" s="67">
        <v>6.786757692322247E-2</v>
      </c>
      <c r="P1347" s="11">
        <f>F1347/F$5</f>
        <v>0.90962099125364426</v>
      </c>
      <c r="Q1347" s="55">
        <f>G1347/G$5</f>
        <v>0.98158730158730156</v>
      </c>
      <c r="R1347" s="55">
        <f>H1347/H$5</f>
        <v>0.9611476389719068</v>
      </c>
      <c r="S1347" s="12">
        <f>I1347/I$5</f>
        <v>1.0124753775443205</v>
      </c>
    </row>
    <row r="1348" spans="1:19" s="2" customFormat="1" ht="12.75">
      <c r="A1348" s="44" t="s">
        <v>1224</v>
      </c>
      <c r="B1348" s="11">
        <f>R1348/$P1348</f>
        <v>0.95873944905313557</v>
      </c>
      <c r="C1348" s="12">
        <f>S1348/$Q1348</f>
        <v>0.93275655633231636</v>
      </c>
      <c r="E1348" s="44" t="s">
        <v>1224</v>
      </c>
      <c r="F1348" s="63">
        <v>346</v>
      </c>
      <c r="G1348" s="63">
        <v>433.5</v>
      </c>
      <c r="H1348" s="63">
        <v>404.5</v>
      </c>
      <c r="I1348" s="64">
        <v>391</v>
      </c>
      <c r="J1348" s="26"/>
      <c r="K1348" s="65">
        <v>1.6349289738417285E-2</v>
      </c>
      <c r="L1348" s="66">
        <v>2.7729677693590096E-2</v>
      </c>
      <c r="M1348" s="66">
        <v>7.5168335206480946E-2</v>
      </c>
      <c r="N1348" s="67">
        <v>0.11212434893495127</v>
      </c>
      <c r="P1348" s="11">
        <f>F1348/F$5</f>
        <v>1.0087463556851313</v>
      </c>
      <c r="Q1348" s="55">
        <f>G1348/G$5</f>
        <v>1.1009523809523809</v>
      </c>
      <c r="R1348" s="55">
        <f>H1348/H$5</f>
        <v>0.96712492528392113</v>
      </c>
      <c r="S1348" s="12">
        <f>I1348/I$5</f>
        <v>1.0269205515430073</v>
      </c>
    </row>
    <row r="1349" spans="1:19" s="2" customFormat="1" ht="12.75">
      <c r="A1349" s="45" t="s">
        <v>1225</v>
      </c>
      <c r="B1349" s="11">
        <f>R1349/$P1349</f>
        <v>0.84243397103584983</v>
      </c>
      <c r="C1349" s="12">
        <f>S1349/$Q1349</f>
        <v>0.94778902717730706</v>
      </c>
      <c r="E1349" s="45" t="s">
        <v>1225</v>
      </c>
      <c r="F1349" s="63">
        <v>238.5</v>
      </c>
      <c r="G1349" s="63">
        <v>245.5</v>
      </c>
      <c r="H1349" s="63">
        <v>245</v>
      </c>
      <c r="I1349" s="64">
        <v>225</v>
      </c>
      <c r="J1349" s="26"/>
      <c r="K1349" s="65">
        <v>5.6331357830374858E-2</v>
      </c>
      <c r="L1349" s="66">
        <v>9.5048976697173396E-2</v>
      </c>
      <c r="M1349" s="66">
        <v>3.4633801527504365E-2</v>
      </c>
      <c r="N1349" s="67">
        <v>3.1426968052735448E-2</v>
      </c>
      <c r="P1349" s="11">
        <f>F1349/F$5</f>
        <v>0.69533527696793007</v>
      </c>
      <c r="Q1349" s="55">
        <f>G1349/G$5</f>
        <v>0.62349206349206354</v>
      </c>
      <c r="R1349" s="55">
        <f>H1349/H$5</f>
        <v>0.58577405857740583</v>
      </c>
      <c r="S1349" s="12">
        <f>I1349/I$5</f>
        <v>0.59093893630991468</v>
      </c>
    </row>
    <row r="1350" spans="1:19" s="2" customFormat="1" ht="12.75">
      <c r="A1350" s="44" t="s">
        <v>1226</v>
      </c>
      <c r="B1350" s="11">
        <f>R1350/$P1350</f>
        <v>1.2100307572944664</v>
      </c>
      <c r="C1350" s="12">
        <f>S1350/$Q1350</f>
        <v>0.89706373616246782</v>
      </c>
      <c r="E1350" s="44" t="s">
        <v>1226</v>
      </c>
      <c r="F1350" s="63">
        <v>377.5</v>
      </c>
      <c r="G1350" s="63">
        <v>513</v>
      </c>
      <c r="H1350" s="63">
        <v>557</v>
      </c>
      <c r="I1350" s="64">
        <v>445</v>
      </c>
      <c r="J1350" s="26"/>
      <c r="K1350" s="65">
        <v>1.87313054618953E-3</v>
      </c>
      <c r="L1350" s="66">
        <v>5.5135031671465695E-3</v>
      </c>
      <c r="M1350" s="66">
        <v>0.16249491560480805</v>
      </c>
      <c r="N1350" s="67">
        <v>1.5890040026663992E-2</v>
      </c>
      <c r="P1350" s="11">
        <f>F1350/F$5</f>
        <v>1.1005830903790088</v>
      </c>
      <c r="Q1350" s="55">
        <f>G1350/G$5</f>
        <v>1.3028571428571429</v>
      </c>
      <c r="R1350" s="55">
        <f>H1350/H$5</f>
        <v>1.3317393903167962</v>
      </c>
      <c r="S1350" s="12">
        <f>I1350/I$5</f>
        <v>1.1687458962573867</v>
      </c>
    </row>
    <row r="1351" spans="1:19" s="2" customFormat="1" ht="12.75">
      <c r="A1351" s="45" t="s">
        <v>1227</v>
      </c>
      <c r="B1351" s="11">
        <f>R1351/$P1351</f>
        <v>0.73713628669072784</v>
      </c>
      <c r="C1351" s="12">
        <f>S1351/$Q1351</f>
        <v>1.232820884370684</v>
      </c>
      <c r="E1351" s="45" t="s">
        <v>1227</v>
      </c>
      <c r="F1351" s="63">
        <v>262</v>
      </c>
      <c r="G1351" s="63">
        <v>203</v>
      </c>
      <c r="H1351" s="63">
        <v>235.5</v>
      </c>
      <c r="I1351" s="64">
        <v>242</v>
      </c>
      <c r="J1351" s="26"/>
      <c r="K1351" s="65">
        <v>8.0966425326703922E-2</v>
      </c>
      <c r="L1351" s="66">
        <v>0.11146510836438188</v>
      </c>
      <c r="M1351" s="66">
        <v>8.7074720400891203E-2</v>
      </c>
      <c r="N1351" s="67">
        <v>4.0907003870296138E-2</v>
      </c>
      <c r="P1351" s="11">
        <f>F1351/F$5</f>
        <v>0.76384839650145775</v>
      </c>
      <c r="Q1351" s="55">
        <f>G1351/G$5</f>
        <v>0.51555555555555554</v>
      </c>
      <c r="R1351" s="55">
        <f>H1351/H$5</f>
        <v>0.56306037059175129</v>
      </c>
      <c r="S1351" s="12">
        <f>I1351/I$5</f>
        <v>0.63558765594221933</v>
      </c>
    </row>
    <row r="1352" spans="1:19" s="2" customFormat="1" ht="12.75">
      <c r="A1352" s="44" t="s">
        <v>1228</v>
      </c>
      <c r="B1352" s="11">
        <f>R1352/$P1352</f>
        <v>1.0865534498318155</v>
      </c>
      <c r="C1352" s="12">
        <f>S1352/$Q1352</f>
        <v>0.81282083805885519</v>
      </c>
      <c r="E1352" s="44" t="s">
        <v>1228</v>
      </c>
      <c r="F1352" s="63">
        <v>357</v>
      </c>
      <c r="G1352" s="63">
        <v>528</v>
      </c>
      <c r="H1352" s="63">
        <v>473</v>
      </c>
      <c r="I1352" s="64">
        <v>415</v>
      </c>
      <c r="J1352" s="26"/>
      <c r="K1352" s="65">
        <v>0.12676424088498331</v>
      </c>
      <c r="L1352" s="66">
        <v>2.142747821777417E-2</v>
      </c>
      <c r="M1352" s="66">
        <v>6.8767255675647329E-2</v>
      </c>
      <c r="N1352" s="67">
        <v>1.7038717618952953E-2</v>
      </c>
      <c r="P1352" s="11">
        <f>F1352/F$5</f>
        <v>1.0408163265306123</v>
      </c>
      <c r="Q1352" s="55">
        <f>G1352/G$5</f>
        <v>1.3409523809523809</v>
      </c>
      <c r="R1352" s="55">
        <f>H1352/H$5</f>
        <v>1.1309025702331141</v>
      </c>
      <c r="S1352" s="12">
        <f>I1352/I$5</f>
        <v>1.0899540380827315</v>
      </c>
    </row>
    <row r="1353" spans="1:19" s="2" customFormat="1" ht="12.75">
      <c r="A1353" s="44" t="s">
        <v>1229</v>
      </c>
      <c r="B1353" s="11">
        <f>R1353/$P1353</f>
        <v>0.97195103052843645</v>
      </c>
      <c r="C1353" s="12">
        <f>S1353/$Q1353</f>
        <v>0.9018120260274527</v>
      </c>
      <c r="E1353" s="44" t="s">
        <v>1229</v>
      </c>
      <c r="F1353" s="63">
        <v>324</v>
      </c>
      <c r="G1353" s="63">
        <v>422</v>
      </c>
      <c r="H1353" s="63">
        <v>384</v>
      </c>
      <c r="I1353" s="64">
        <v>368</v>
      </c>
      <c r="J1353" s="26"/>
      <c r="K1353" s="65">
        <v>6.5472850109865519E-2</v>
      </c>
      <c r="L1353" s="66">
        <v>2.6809735779584742E-2</v>
      </c>
      <c r="M1353" s="66">
        <v>5.1559869461519088E-2</v>
      </c>
      <c r="N1353" s="67">
        <v>7.6859432737668215E-3</v>
      </c>
      <c r="P1353" s="11">
        <f>F1353/F$5</f>
        <v>0.94460641399416911</v>
      </c>
      <c r="Q1353" s="55">
        <f>G1353/G$5</f>
        <v>1.0717460317460317</v>
      </c>
      <c r="R1353" s="55">
        <f>H1353/H$5</f>
        <v>0.9181111775254035</v>
      </c>
      <c r="S1353" s="12">
        <f>I1353/I$5</f>
        <v>0.96651346027577145</v>
      </c>
    </row>
    <row r="1354" spans="1:19" s="2" customFormat="1" ht="12.75">
      <c r="A1354" s="44" t="s">
        <v>1230</v>
      </c>
      <c r="B1354" s="11">
        <f>R1354/$P1354</f>
        <v>1.0499556231773806</v>
      </c>
      <c r="C1354" s="12">
        <f>S1354/$Q1354</f>
        <v>0.87666570617439077</v>
      </c>
      <c r="E1354" s="44" t="s">
        <v>1230</v>
      </c>
      <c r="F1354" s="63">
        <v>330</v>
      </c>
      <c r="G1354" s="63">
        <v>417</v>
      </c>
      <c r="H1354" s="63">
        <v>422.5</v>
      </c>
      <c r="I1354" s="64">
        <v>353.5</v>
      </c>
      <c r="J1354" s="26"/>
      <c r="K1354" s="65">
        <v>8.9995408514651501E-2</v>
      </c>
      <c r="L1354" s="66">
        <v>4.4088192591966988E-2</v>
      </c>
      <c r="M1354" s="66">
        <v>1.1715378623209071E-2</v>
      </c>
      <c r="N1354" s="67">
        <v>5.4008155847345925E-2</v>
      </c>
      <c r="P1354" s="11">
        <f>F1354/F$5</f>
        <v>0.96209912536443154</v>
      </c>
      <c r="Q1354" s="55">
        <f>G1354/G$5</f>
        <v>1.059047619047619</v>
      </c>
      <c r="R1354" s="55">
        <f>H1354/H$5</f>
        <v>1.0101613867304244</v>
      </c>
      <c r="S1354" s="12">
        <f>I1354/I$5</f>
        <v>0.92843072882468813</v>
      </c>
    </row>
    <row r="1355" spans="1:19" s="2" customFormat="1" ht="12.75">
      <c r="A1355" s="44" t="s">
        <v>1231</v>
      </c>
      <c r="B1355" s="11">
        <f>R1355/$P1355</f>
        <v>1.0724721211966455</v>
      </c>
      <c r="C1355" s="12">
        <f>S1355/$Q1355</f>
        <v>0.84505748014888393</v>
      </c>
      <c r="E1355" s="44" t="s">
        <v>1231</v>
      </c>
      <c r="F1355" s="63">
        <v>573.5</v>
      </c>
      <c r="G1355" s="63">
        <v>798.5</v>
      </c>
      <c r="H1355" s="63">
        <v>750</v>
      </c>
      <c r="I1355" s="64">
        <v>652.5</v>
      </c>
      <c r="J1355" s="26"/>
      <c r="K1355" s="65">
        <v>9.7404421471207078E-2</v>
      </c>
      <c r="L1355" s="66">
        <v>0.15851235295227553</v>
      </c>
      <c r="M1355" s="66">
        <v>2.6398653164297774E-2</v>
      </c>
      <c r="N1355" s="67">
        <v>7.6941887301524708E-2</v>
      </c>
      <c r="P1355" s="11">
        <f>F1355/F$5</f>
        <v>1.6720116618075802</v>
      </c>
      <c r="Q1355" s="55">
        <f>G1355/G$5</f>
        <v>2.0279365079365079</v>
      </c>
      <c r="R1355" s="55">
        <f>H1355/H$5</f>
        <v>1.7931858936043037</v>
      </c>
      <c r="S1355" s="12">
        <f>I1355/I$5</f>
        <v>1.7137229152987525</v>
      </c>
    </row>
    <row r="1356" spans="1:19" s="2" customFormat="1" ht="12.75">
      <c r="A1356" s="44" t="s">
        <v>1231</v>
      </c>
      <c r="B1356" s="11">
        <f>R1356/$P1356</f>
        <v>1.0882090372841555</v>
      </c>
      <c r="C1356" s="12">
        <f>S1356/$Q1356</f>
        <v>0.77681961923015586</v>
      </c>
      <c r="E1356" s="44" t="s">
        <v>1231</v>
      </c>
      <c r="F1356" s="63">
        <v>1122.5</v>
      </c>
      <c r="G1356" s="63">
        <v>1599.5</v>
      </c>
      <c r="H1356" s="63">
        <v>1489.5</v>
      </c>
      <c r="I1356" s="64">
        <v>1201.5</v>
      </c>
      <c r="J1356" s="26"/>
      <c r="K1356" s="65">
        <v>7.2443010990158541E-2</v>
      </c>
      <c r="L1356" s="66">
        <v>6.631198323099852E-3</v>
      </c>
      <c r="M1356" s="66">
        <v>7.1209142113448894E-3</v>
      </c>
      <c r="N1356" s="67">
        <v>2.7660440046415092E-2</v>
      </c>
      <c r="P1356" s="11">
        <f>F1356/F$5</f>
        <v>3.2725947521865888</v>
      </c>
      <c r="Q1356" s="55">
        <f>G1356/G$5</f>
        <v>4.0622222222222222</v>
      </c>
      <c r="R1356" s="55">
        <f>H1356/H$5</f>
        <v>3.561267184698147</v>
      </c>
      <c r="S1356" s="12">
        <f>I1356/I$5</f>
        <v>3.155613919894944</v>
      </c>
    </row>
    <row r="1357" spans="1:19" s="2" customFormat="1" ht="12.75">
      <c r="A1357" s="44" t="s">
        <v>1232</v>
      </c>
      <c r="B1357" s="11">
        <f>R1357/$P1357</f>
        <v>0.91456336887569167</v>
      </c>
      <c r="C1357" s="12">
        <f>S1357/$Q1357</f>
        <v>0.918670633942266</v>
      </c>
      <c r="E1357" s="44" t="s">
        <v>1232</v>
      </c>
      <c r="F1357" s="63">
        <v>434</v>
      </c>
      <c r="G1357" s="63">
        <v>506</v>
      </c>
      <c r="H1357" s="63">
        <v>484</v>
      </c>
      <c r="I1357" s="64">
        <v>449.5</v>
      </c>
      <c r="J1357" s="26"/>
      <c r="K1357" s="65">
        <v>8.7981028073902234E-2</v>
      </c>
      <c r="L1357" s="66">
        <v>6.9872211579698376E-2</v>
      </c>
      <c r="M1357" s="66">
        <v>6.13605058054442E-2</v>
      </c>
      <c r="N1357" s="67">
        <v>2.3596444311008262E-2</v>
      </c>
      <c r="P1357" s="11">
        <f>F1357/F$5</f>
        <v>1.2653061224489797</v>
      </c>
      <c r="Q1357" s="55">
        <f>G1357/G$5</f>
        <v>1.285079365079365</v>
      </c>
      <c r="R1357" s="55">
        <f>H1357/H$5</f>
        <v>1.1572026300059772</v>
      </c>
      <c r="S1357" s="12">
        <f>I1357/I$5</f>
        <v>1.180564674983585</v>
      </c>
    </row>
    <row r="1358" spans="1:19" s="2" customFormat="1" ht="12.75">
      <c r="A1358" s="44" t="s">
        <v>1233</v>
      </c>
      <c r="B1358" s="11">
        <f>R1358/$P1358</f>
        <v>1.1454502160084363</v>
      </c>
      <c r="C1358" s="12">
        <f>S1358/$Q1358</f>
        <v>0.85094587395780419</v>
      </c>
      <c r="E1358" s="44" t="s">
        <v>1233</v>
      </c>
      <c r="F1358" s="63">
        <v>307.5</v>
      </c>
      <c r="G1358" s="63">
        <v>477</v>
      </c>
      <c r="H1358" s="63">
        <v>429.5</v>
      </c>
      <c r="I1358" s="64">
        <v>392.5</v>
      </c>
      <c r="J1358" s="26"/>
      <c r="K1358" s="65">
        <v>0.26444643849252997</v>
      </c>
      <c r="L1358" s="66">
        <v>0.10080348243330237</v>
      </c>
      <c r="M1358" s="66">
        <v>2.7987928475369749E-2</v>
      </c>
      <c r="N1358" s="67">
        <v>5.9451015997849854E-2</v>
      </c>
      <c r="P1358" s="11">
        <f>F1358/F$5</f>
        <v>0.89650145772594747</v>
      </c>
      <c r="Q1358" s="55">
        <f>G1358/G$5</f>
        <v>1.2114285714285715</v>
      </c>
      <c r="R1358" s="55">
        <f>H1358/H$5</f>
        <v>1.0268977884040646</v>
      </c>
      <c r="S1358" s="12">
        <f>I1358/I$5</f>
        <v>1.03086014445174</v>
      </c>
    </row>
    <row r="1359" spans="1:19" s="2" customFormat="1" ht="12.75">
      <c r="A1359" s="44" t="s">
        <v>1234</v>
      </c>
      <c r="B1359" s="11">
        <f>R1359/$P1359</f>
        <v>0.96052614742876152</v>
      </c>
      <c r="C1359" s="12">
        <f>S1359/$Q1359</f>
        <v>1.0077690182305323</v>
      </c>
      <c r="E1359" s="44" t="s">
        <v>1234</v>
      </c>
      <c r="F1359" s="63">
        <v>327</v>
      </c>
      <c r="G1359" s="63">
        <v>372.5</v>
      </c>
      <c r="H1359" s="63">
        <v>383</v>
      </c>
      <c r="I1359" s="64">
        <v>363</v>
      </c>
      <c r="J1359" s="26"/>
      <c r="K1359" s="65">
        <v>6.0547369642884805E-2</v>
      </c>
      <c r="L1359" s="66">
        <v>7.7829202761472344E-2</v>
      </c>
      <c r="M1359" s="66">
        <v>3.6924636093292303E-3</v>
      </c>
      <c r="N1359" s="67">
        <v>2.7271335913530759E-2</v>
      </c>
      <c r="P1359" s="11">
        <f>F1359/F$5</f>
        <v>0.95335276967930027</v>
      </c>
      <c r="Q1359" s="55">
        <f>G1359/G$5</f>
        <v>0.946031746031746</v>
      </c>
      <c r="R1359" s="55">
        <f>H1359/H$5</f>
        <v>0.91572026300059772</v>
      </c>
      <c r="S1359" s="12">
        <f>I1359/I$5</f>
        <v>0.953381483913329</v>
      </c>
    </row>
    <row r="1360" spans="1:19" s="2" customFormat="1" ht="12.75">
      <c r="A1360" s="44" t="s">
        <v>1235</v>
      </c>
      <c r="B1360" s="11">
        <f>R1360/$P1360</f>
        <v>0.88891213389121337</v>
      </c>
      <c r="C1360" s="12">
        <f>S1360/$Q1360</f>
        <v>0.95839380036886634</v>
      </c>
      <c r="E1360" s="44" t="s">
        <v>1235</v>
      </c>
      <c r="F1360" s="63">
        <v>560</v>
      </c>
      <c r="G1360" s="63">
        <v>628</v>
      </c>
      <c r="H1360" s="63">
        <v>607</v>
      </c>
      <c r="I1360" s="64">
        <v>582</v>
      </c>
      <c r="J1360" s="26"/>
      <c r="K1360" s="65">
        <v>6.3134534034513176E-2</v>
      </c>
      <c r="L1360" s="66">
        <v>6.305410787650742E-2</v>
      </c>
      <c r="M1360" s="66">
        <v>9.0863803842752403E-2</v>
      </c>
      <c r="N1360" s="67">
        <v>0.15794481366709825</v>
      </c>
      <c r="P1360" s="11">
        <f>F1360/F$5</f>
        <v>1.6326530612244898</v>
      </c>
      <c r="Q1360" s="55">
        <f>G1360/G$5</f>
        <v>1.5949206349206348</v>
      </c>
      <c r="R1360" s="55">
        <f>H1360/H$5</f>
        <v>1.451285116557083</v>
      </c>
      <c r="S1360" s="12">
        <f>I1360/I$5</f>
        <v>1.5285620485883125</v>
      </c>
    </row>
    <row r="1361" spans="1:19" s="2" customFormat="1" ht="12.75">
      <c r="A1361" s="45" t="s">
        <v>1369</v>
      </c>
      <c r="B1361" s="11">
        <f>R1361/$P1361</f>
        <v>0.87209744619494556</v>
      </c>
      <c r="C1361" s="12">
        <f>S1361/$Q1361</f>
        <v>1.0539458794931615</v>
      </c>
      <c r="E1361" s="45" t="s">
        <v>1369</v>
      </c>
      <c r="F1361" s="63">
        <v>236.5</v>
      </c>
      <c r="G1361" s="63">
        <v>235</v>
      </c>
      <c r="H1361" s="63">
        <v>251.5</v>
      </c>
      <c r="I1361" s="64">
        <v>239.5</v>
      </c>
      <c r="J1361" s="26"/>
      <c r="K1361" s="65">
        <v>6.8767255675647329E-2</v>
      </c>
      <c r="L1361" s="66">
        <v>7.8233090684469084E-2</v>
      </c>
      <c r="M1361" s="66">
        <v>7.02889444519431E-2</v>
      </c>
      <c r="N1361" s="67">
        <v>3.8381578937056855E-2</v>
      </c>
      <c r="P1361" s="11">
        <f>F1361/F$5</f>
        <v>0.68950437317784252</v>
      </c>
      <c r="Q1361" s="55">
        <f>G1361/G$5</f>
        <v>0.59682539682539681</v>
      </c>
      <c r="R1361" s="55">
        <f>H1361/H$5</f>
        <v>0.60131500298864315</v>
      </c>
      <c r="S1361" s="12">
        <f>I1361/I$5</f>
        <v>0.62902166776099799</v>
      </c>
    </row>
    <row r="1362" spans="1:19" s="2" customFormat="1" ht="12.75">
      <c r="A1362" s="44" t="s">
        <v>1236</v>
      </c>
      <c r="B1362" s="11">
        <f>R1362/$P1362</f>
        <v>0.90649745841834084</v>
      </c>
      <c r="C1362" s="12">
        <f>S1362/$Q1362</f>
        <v>1.0362753924362524</v>
      </c>
      <c r="E1362" s="44" t="s">
        <v>1236</v>
      </c>
      <c r="F1362" s="63">
        <v>242</v>
      </c>
      <c r="G1362" s="63">
        <v>242.5</v>
      </c>
      <c r="H1362" s="63">
        <v>267.5</v>
      </c>
      <c r="I1362" s="64">
        <v>243</v>
      </c>
      <c r="J1362" s="26"/>
      <c r="K1362" s="65">
        <v>0.10518943852361864</v>
      </c>
      <c r="L1362" s="66">
        <v>3.2074946775472256E-2</v>
      </c>
      <c r="M1362" s="66">
        <v>8.1945084922553174E-2</v>
      </c>
      <c r="N1362" s="67">
        <v>0.13385560466905838</v>
      </c>
      <c r="P1362" s="11">
        <f>F1362/F$5</f>
        <v>0.70553935860058314</v>
      </c>
      <c r="Q1362" s="55">
        <f>G1362/G$5</f>
        <v>0.61587301587301591</v>
      </c>
      <c r="R1362" s="55">
        <f>H1362/H$5</f>
        <v>0.63956963538553502</v>
      </c>
      <c r="S1362" s="12">
        <f>I1362/I$5</f>
        <v>0.63821405121470787</v>
      </c>
    </row>
    <row r="1363" spans="1:19" s="2" customFormat="1" ht="12.75">
      <c r="A1363" s="44" t="s">
        <v>1237</v>
      </c>
      <c r="B1363" s="11">
        <f>R1363/$P1363</f>
        <v>1.0111120767788635</v>
      </c>
      <c r="C1363" s="12">
        <f>S1363/$Q1363</f>
        <v>0.97467990807616545</v>
      </c>
      <c r="E1363" s="44" t="s">
        <v>1237</v>
      </c>
      <c r="F1363" s="63">
        <v>337</v>
      </c>
      <c r="G1363" s="63">
        <v>400</v>
      </c>
      <c r="H1363" s="63">
        <v>415.5</v>
      </c>
      <c r="I1363" s="64">
        <v>377</v>
      </c>
      <c r="J1363" s="26"/>
      <c r="K1363" s="65">
        <v>5.0357752962840174E-2</v>
      </c>
      <c r="L1363" s="66">
        <v>6.7175144212722013E-2</v>
      </c>
      <c r="M1363" s="66">
        <v>9.7003818357721316E-2</v>
      </c>
      <c r="N1363" s="67">
        <v>0.21006885807133507</v>
      </c>
      <c r="P1363" s="11">
        <f>F1363/F$5</f>
        <v>0.98250728862973757</v>
      </c>
      <c r="Q1363" s="55">
        <f>G1363/G$5</f>
        <v>1.0158730158730158</v>
      </c>
      <c r="R1363" s="55">
        <f>H1363/H$5</f>
        <v>0.99342498505678423</v>
      </c>
      <c r="S1363" s="12">
        <f>I1363/I$5</f>
        <v>0.99015101772816805</v>
      </c>
    </row>
    <row r="1364" spans="1:19" s="2" customFormat="1" ht="12.75">
      <c r="A1364" s="45" t="s">
        <v>1238</v>
      </c>
      <c r="B1364" s="11">
        <f>R1364/$P1364</f>
        <v>0.93627623654343473</v>
      </c>
      <c r="C1364" s="12">
        <f>S1364/$Q1364</f>
        <v>1.1092816457404564</v>
      </c>
      <c r="E1364" s="45" t="s">
        <v>1238</v>
      </c>
      <c r="F1364" s="63">
        <v>243.5</v>
      </c>
      <c r="G1364" s="63">
        <v>261.5</v>
      </c>
      <c r="H1364" s="63">
        <v>278</v>
      </c>
      <c r="I1364" s="64">
        <v>280.5</v>
      </c>
      <c r="J1364" s="26"/>
      <c r="K1364" s="65">
        <v>6.6790373582302234E-2</v>
      </c>
      <c r="L1364" s="66">
        <v>2.7040412282468358E-3</v>
      </c>
      <c r="M1364" s="66">
        <v>0.18822266837339754</v>
      </c>
      <c r="N1364" s="67">
        <v>6.8063754338812066E-2</v>
      </c>
      <c r="P1364" s="11">
        <f>F1364/F$5</f>
        <v>0.70991253644314867</v>
      </c>
      <c r="Q1364" s="55">
        <f>G1364/G$5</f>
        <v>0.66412698412698412</v>
      </c>
      <c r="R1364" s="55">
        <f>H1364/H$5</f>
        <v>0.66467423789599522</v>
      </c>
      <c r="S1364" s="12">
        <f>I1364/I$5</f>
        <v>0.73670387393302694</v>
      </c>
    </row>
    <row r="1365" spans="1:19" s="2" customFormat="1" ht="12.75">
      <c r="A1365" s="44" t="s">
        <v>1239</v>
      </c>
      <c r="B1365" s="11">
        <f>R1365/$P1365</f>
        <v>0.97402430491096292</v>
      </c>
      <c r="C1365" s="12">
        <f>S1365/$Q1365</f>
        <v>1.0137427427896184</v>
      </c>
      <c r="E1365" s="44" t="s">
        <v>1239</v>
      </c>
      <c r="F1365" s="63">
        <v>293</v>
      </c>
      <c r="G1365" s="63">
        <v>329.5</v>
      </c>
      <c r="H1365" s="63">
        <v>348</v>
      </c>
      <c r="I1365" s="64">
        <v>323</v>
      </c>
      <c r="J1365" s="26"/>
      <c r="K1365" s="65">
        <v>9.6533348967446767E-2</v>
      </c>
      <c r="L1365" s="66">
        <v>7.9401975429141916E-2</v>
      </c>
      <c r="M1365" s="66">
        <v>6.0957481136771338E-2</v>
      </c>
      <c r="N1365" s="67">
        <v>8.3189033080770303E-2</v>
      </c>
      <c r="P1365" s="11">
        <f>F1365/F$5</f>
        <v>0.85422740524781338</v>
      </c>
      <c r="Q1365" s="55">
        <f>G1365/G$5</f>
        <v>0.83682539682539681</v>
      </c>
      <c r="R1365" s="55">
        <f>H1365/H$5</f>
        <v>0.83203825463239689</v>
      </c>
      <c r="S1365" s="12">
        <f>I1365/I$5</f>
        <v>0.84832567301378858</v>
      </c>
    </row>
    <row r="1366" spans="1:19" s="2" customFormat="1" ht="12.75">
      <c r="A1366" s="44" t="s">
        <v>1240</v>
      </c>
      <c r="B1366" s="11">
        <f>R1366/$P1366</f>
        <v>0.95018608432342133</v>
      </c>
      <c r="C1366" s="12">
        <f>S1366/$Q1366</f>
        <v>1.0085692742198196</v>
      </c>
      <c r="E1366" s="44" t="s">
        <v>1240</v>
      </c>
      <c r="F1366" s="63">
        <v>280.5</v>
      </c>
      <c r="G1366" s="63">
        <v>323.5</v>
      </c>
      <c r="H1366" s="63">
        <v>325</v>
      </c>
      <c r="I1366" s="64">
        <v>315.5</v>
      </c>
      <c r="J1366" s="26"/>
      <c r="K1366" s="65">
        <v>8.8230792661423044E-2</v>
      </c>
      <c r="L1366" s="66">
        <v>2.8415419336708245E-2</v>
      </c>
      <c r="M1366" s="66">
        <v>7.3974247877977281E-2</v>
      </c>
      <c r="N1366" s="67">
        <v>0.24877607832553653</v>
      </c>
      <c r="P1366" s="11">
        <f>F1366/F$5</f>
        <v>0.81778425655976672</v>
      </c>
      <c r="Q1366" s="55">
        <f>G1366/G$5</f>
        <v>0.82158730158730153</v>
      </c>
      <c r="R1366" s="55">
        <f>H1366/H$5</f>
        <v>0.77704722056186493</v>
      </c>
      <c r="S1366" s="12">
        <f>I1366/I$5</f>
        <v>0.82862770847012479</v>
      </c>
    </row>
    <row r="1367" spans="1:19" s="2" customFormat="1" ht="13.5" thickBot="1">
      <c r="A1367" s="52" t="s">
        <v>1241</v>
      </c>
      <c r="B1367" s="20">
        <f>R1367/$P1367</f>
        <v>1.3485451640043138</v>
      </c>
      <c r="C1367" s="21">
        <f>S1367/$Q1367</f>
        <v>1.125608763781526</v>
      </c>
      <c r="E1367" s="52" t="s">
        <v>1241</v>
      </c>
      <c r="F1367" s="69">
        <v>741</v>
      </c>
      <c r="G1367" s="69">
        <v>978</v>
      </c>
      <c r="H1367" s="69">
        <v>1218.5</v>
      </c>
      <c r="I1367" s="70">
        <v>1064.5</v>
      </c>
      <c r="J1367" s="26"/>
      <c r="K1367" s="71">
        <v>9.5426016354459853E-2</v>
      </c>
      <c r="L1367" s="72">
        <v>1.7352313648749632E-2</v>
      </c>
      <c r="M1367" s="72">
        <v>4.4683809726191348E-2</v>
      </c>
      <c r="N1367" s="73">
        <v>3.9191451470179717E-2</v>
      </c>
      <c r="P1367" s="20">
        <f>F1367/F$5</f>
        <v>2.1603498542274053</v>
      </c>
      <c r="Q1367" s="57">
        <f>G1367/G$5</f>
        <v>2.4838095238095237</v>
      </c>
      <c r="R1367" s="57">
        <f>H1367/H$5</f>
        <v>2.9133293484757918</v>
      </c>
      <c r="S1367" s="21">
        <f>I1367/I$5</f>
        <v>2.7957977675640184</v>
      </c>
    </row>
    <row r="1368" spans="1:19" ht="15.75" thickBot="1"/>
    <row r="1369" spans="1:19">
      <c r="E1369" s="17" t="s">
        <v>8</v>
      </c>
      <c r="F1369" s="30">
        <v>241</v>
      </c>
      <c r="G1369" s="30">
        <v>233.125</v>
      </c>
      <c r="H1369" s="30">
        <v>286</v>
      </c>
      <c r="I1369" s="31">
        <v>248.5</v>
      </c>
      <c r="J1369" s="32"/>
      <c r="K1369" s="33">
        <v>7.7163524908917883E-2</v>
      </c>
      <c r="L1369" s="33">
        <v>0.15124807873095275</v>
      </c>
      <c r="M1369" s="33">
        <v>8.5457955678173339E-2</v>
      </c>
      <c r="N1369" s="34">
        <v>0.13510338484751991</v>
      </c>
    </row>
    <row r="1370" spans="1:19">
      <c r="E1370" s="18" t="s">
        <v>9</v>
      </c>
      <c r="F1370" s="35">
        <v>220</v>
      </c>
      <c r="G1370" s="35">
        <v>264.25</v>
      </c>
      <c r="H1370" s="35">
        <v>252.5</v>
      </c>
      <c r="I1370" s="36">
        <v>243.25</v>
      </c>
      <c r="J1370" s="32"/>
      <c r="K1370" s="37">
        <v>3.2866926724575279E-2</v>
      </c>
      <c r="L1370" s="37">
        <v>5.5251509539751088E-2</v>
      </c>
      <c r="M1370" s="37">
        <v>4.1127639313911439E-2</v>
      </c>
      <c r="N1370" s="38">
        <v>4.7838368826408253E-2</v>
      </c>
    </row>
    <row r="1371" spans="1:19" ht="15.75" thickBot="1">
      <c r="E1371" s="19" t="s">
        <v>10</v>
      </c>
      <c r="F1371" s="39">
        <v>3972.25</v>
      </c>
      <c r="G1371" s="39">
        <v>5213</v>
      </c>
      <c r="H1371" s="39">
        <v>5581.75</v>
      </c>
      <c r="I1371" s="40">
        <v>5182.25</v>
      </c>
      <c r="J1371" s="32"/>
      <c r="K1371" s="41">
        <v>5.5148502857739139E-2</v>
      </c>
      <c r="L1371" s="41">
        <v>7.6530470644317894E-2</v>
      </c>
      <c r="M1371" s="41">
        <v>0.13327395625306004</v>
      </c>
      <c r="N1371" s="42">
        <v>9.3695693489815601E-2</v>
      </c>
    </row>
  </sheetData>
  <sortState xmlns:xlrd2="http://schemas.microsoft.com/office/spreadsheetml/2017/richdata2" ref="E8:P1367">
    <sortCondition ref="E8"/>
  </sortState>
  <mergeCells count="7">
    <mergeCell ref="A1:C1"/>
    <mergeCell ref="P6:S6"/>
    <mergeCell ref="B6:C6"/>
    <mergeCell ref="E6:E7"/>
    <mergeCell ref="A6:A7"/>
    <mergeCell ref="F6:I6"/>
    <mergeCell ref="K6:N6"/>
  </mergeCells>
  <phoneticPr fontId="15" type="noConversion"/>
  <conditionalFormatting sqref="B8:C1367">
    <cfRule type="colorScale" priority="5">
      <colorScale>
        <cfvo type="num" val="0.5"/>
        <cfvo type="num" val="1"/>
        <cfvo type="num" val="2"/>
        <color rgb="FF00B050"/>
        <color theme="0"/>
        <color rgb="FFC00000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96a93-5d41-4119-8b59-c9840728657e" xsi:nil="true"/>
    <lcf76f155ced4ddcb4097134ff3c332f xmlns="a253ee9a-ed6a-407f-a2e2-1d0fd6e6a6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808BD0A9E0D4382361519EDC84DDB" ma:contentTypeVersion="11" ma:contentTypeDescription="Create a new document." ma:contentTypeScope="" ma:versionID="85337b0fcd95f85fa3264091049ff5d0">
  <xsd:schema xmlns:xsd="http://www.w3.org/2001/XMLSchema" xmlns:xs="http://www.w3.org/2001/XMLSchema" xmlns:p="http://schemas.microsoft.com/office/2006/metadata/properties" xmlns:ns2="a253ee9a-ed6a-407f-a2e2-1d0fd6e6a6f5" xmlns:ns3="d5996a93-5d41-4119-8b59-c9840728657e" targetNamespace="http://schemas.microsoft.com/office/2006/metadata/properties" ma:root="true" ma:fieldsID="ee6fe6d5e0166a7e7ea9e7622c81ee48" ns2:_="" ns3:_="">
    <xsd:import namespace="a253ee9a-ed6a-407f-a2e2-1d0fd6e6a6f5"/>
    <xsd:import namespace="d5996a93-5d41-4119-8b59-c984072865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3ee9a-ed6a-407f-a2e2-1d0fd6e6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5404477-9d9a-4c09-b36a-975765275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96a93-5d41-4119-8b59-c984072865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050d843-c46a-45b3-8896-2b446b95b677}" ma:internalName="TaxCatchAll" ma:showField="CatchAllData" ma:web="d5996a93-5d41-4119-8b59-c984072865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C4A91-4D66-42C6-924F-8335F1978BB5}">
  <ds:schemaRefs>
    <ds:schemaRef ds:uri="http://schemas.microsoft.com/office/2006/metadata/properties"/>
    <ds:schemaRef ds:uri="http://schemas.microsoft.com/office/infopath/2007/PartnerControls"/>
    <ds:schemaRef ds:uri="d5996a93-5d41-4119-8b59-c9840728657e"/>
    <ds:schemaRef ds:uri="a253ee9a-ed6a-407f-a2e2-1d0fd6e6a6f5"/>
  </ds:schemaRefs>
</ds:datastoreItem>
</file>

<file path=customXml/itemProps2.xml><?xml version="1.0" encoding="utf-8"?>
<ds:datastoreItem xmlns:ds="http://schemas.openxmlformats.org/officeDocument/2006/customXml" ds:itemID="{6619DA92-BBE2-445B-9218-04EFA37FF3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E5D2C-0219-4DB7-A233-488013780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3ee9a-ed6a-407f-a2e2-1d0fd6e6a6f5"/>
    <ds:schemaRef ds:uri="d5996a93-5d41-4119-8b59-c98407286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Assay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Fullmoonbiosys</dc:creator>
  <cp:lastModifiedBy>Fullmoonbio</cp:lastModifiedBy>
  <dcterms:created xsi:type="dcterms:W3CDTF">2012-02-05T04:06:11Z</dcterms:created>
  <dcterms:modified xsi:type="dcterms:W3CDTF">2025-05-29T18:55:30Z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0x010100C63808BD0A9E0D4382361519EDC84DDB</vt:lpwstr>
  </property>
  <property fmtid="{D5CDD505-2E9C-101B-9397-08002B2CF9AE}" pid="3" name="Order">
    <vt:r8>5000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